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03"/>
  <workbookPr/>
  <mc:AlternateContent xmlns:mc="http://schemas.openxmlformats.org/markup-compatibility/2006">
    <mc:Choice Requires="x15">
      <x15ac:absPath xmlns:x15ac="http://schemas.microsoft.com/office/spreadsheetml/2010/11/ac" url="https://defensoriadelpueblo-my.sharepoint.com/personal/oscgarzon_defensoria_gov_co/Documents/Defensoria 2025/Congreso/Debate Presupuesto 12 Agosto/"/>
    </mc:Choice>
  </mc:AlternateContent>
  <xr:revisionPtr revIDLastSave="70" documentId="8_{1EC578E9-BF59-4DC7-85C4-2EE1381431D2}" xr6:coauthVersionLast="47" xr6:coauthVersionMax="47" xr10:uidLastSave="{DB8F34DE-CB56-48F7-8CEA-E388A3263274}"/>
  <bookViews>
    <workbookView xWindow="-110" yWindow="-110" windowWidth="19420" windowHeight="11500" firstSheet="2" activeTab="2" xr2:uid="{451298DA-49B9-4E4D-ACA5-3ACE4160ECA5}"/>
  </bookViews>
  <sheets>
    <sheet name="Vigencia 2023" sheetId="1" r:id="rId1"/>
    <sheet name="Vigencia 2024" sheetId="2" r:id="rId2"/>
    <sheet name="Vigencia 2025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39" i="2" l="1"/>
</calcChain>
</file>

<file path=xl/sharedStrings.xml><?xml version="1.0" encoding="utf-8"?>
<sst xmlns="http://schemas.openxmlformats.org/spreadsheetml/2006/main" count="212" uniqueCount="80">
  <si>
    <t>DEFENSORÍA DEL PUEBLO - VIGENCIA 2023</t>
  </si>
  <si>
    <t>DESCRIPCION</t>
  </si>
  <si>
    <t>APROPIACION
VIGENTE DEP.GSTO.</t>
  </si>
  <si>
    <t>VR CONTRATACION PRESTACION SERVICIOS PERSONALES</t>
  </si>
  <si>
    <t>%</t>
  </si>
  <si>
    <t>CANT</t>
  </si>
  <si>
    <t xml:space="preserve">PRESUPUESTO DE FUNCIONAMIENTO </t>
  </si>
  <si>
    <t>SERVICIO DE LA DEUDA PÚBLICA</t>
  </si>
  <si>
    <t>PRESUPUESTO DE INVERSIÓN UNIDAD 25-02-00</t>
  </si>
  <si>
    <t>TOTAL PRESUPUESTO UNIDAD 25-02-00</t>
  </si>
  <si>
    <t>PRESUPUESTO INVERSIÓN SUBUNIDAD 25-02-00-001</t>
  </si>
  <si>
    <t>TOTAL PRESUPUESTO DESAGREGADO</t>
  </si>
  <si>
    <t>APROPIACIÓN POR DESAGREGAR C-2599-1000-16</t>
  </si>
  <si>
    <t>APROPIACIÓN  FUNCIONAMIENTO BLOQUEADA (LEVANTAMIENTO PREVIO CONCEPTO DGPPN)</t>
  </si>
  <si>
    <t>TOTAL PRESUPUESTO DEFENSORÍA DEL PUEBLO</t>
  </si>
  <si>
    <t>A-01</t>
  </si>
  <si>
    <t xml:space="preserve">GASTOS DE PERSONAL </t>
  </si>
  <si>
    <t>A-02</t>
  </si>
  <si>
    <t xml:space="preserve">ADQUISICIÓN DE BIENES Y SERVICIOS </t>
  </si>
  <si>
    <t>A-03</t>
  </si>
  <si>
    <t xml:space="preserve">TRANSFERENCIAS CORRIENTES </t>
  </si>
  <si>
    <t>A-03-03-01-007</t>
  </si>
  <si>
    <t>DEFENSORÍA PÚBLICA (LEY 24 DE 1992)}</t>
  </si>
  <si>
    <t>A-03-03-01-008</t>
  </si>
  <si>
    <t>FONDO PARA LA DEFENSA DE LOS DERECHOS E INTERESES COLECTIVOS -LEY 472 DE 1998.</t>
  </si>
  <si>
    <t>A-03-03-01-061</t>
  </si>
  <si>
    <t>FONDO ESPECIAL COMISIÓN NACIONAL DE BÚSQUEDA (ART. 18 LEY 971 DE 2005)</t>
  </si>
  <si>
    <t>A-03-03-01-068</t>
  </si>
  <si>
    <t>COMISIÓN DE BÚSQUEDA DE PERSONAS DESAPARECIDAS LEY 589 DE 2000</t>
  </si>
  <si>
    <t>A-03-04</t>
  </si>
  <si>
    <t>PRESTACIONES PARA CUBRIR RIESGOS SOCIALES</t>
  </si>
  <si>
    <t>A-03-10</t>
  </si>
  <si>
    <t>SENTENCIAS Y CONCILIACIONES</t>
  </si>
  <si>
    <t>A-08</t>
  </si>
  <si>
    <t>GASTOS POR TRIBUTOS, MULTAS, SANCIONES E INTERESES DE MORA</t>
  </si>
  <si>
    <t>A</t>
  </si>
  <si>
    <t/>
  </si>
  <si>
    <t xml:space="preserve">TOTAL PRESUPUESTO DE FUNCIONAMIENTO </t>
  </si>
  <si>
    <t>B</t>
  </si>
  <si>
    <t>C-2502</t>
  </si>
  <si>
    <t>INVERSIÓN UNIDAD 25-02-00</t>
  </si>
  <si>
    <t>C-2502-1000-25</t>
  </si>
  <si>
    <t>FORTALECIMIENTO DE LA ATENCIÓN, PROMOCIÓN, DIVULGACIÓN, PROTECCIÓN Y DEFENSA DE DERECHOS HUMANOS A LA POBLACIÓN Y GRUPOS DE INTERÉS EN EL TERRITORIO NACIONAL  NACIONAL</t>
  </si>
  <si>
    <t>C-2502-1000-27</t>
  </si>
  <si>
    <t>CONTRIBUCION EN LA CONSTRUCCION DE CIUDADANIA DE LA VICTIMAS DEL CONFLICTO ARMADO  NACIONAL</t>
  </si>
  <si>
    <t>C-2599</t>
  </si>
  <si>
    <t>C-2599-1000-7</t>
  </si>
  <si>
    <t>ADECUACIÓN DE LAS CONDICIONES FÍSICAS APROPIADAS PARA EL FUNCIONAMIENTO DE LAS DEFENSORÍAS DEL PUEBLO A NIVEL REGIONAL    NACIONAL</t>
  </si>
  <si>
    <t>C-2599-1000-10</t>
  </si>
  <si>
    <t>FORTALECIMIENTO DEL SISTEMA INTEGRADO DE GESTIÓN EN LA DEFENSORÍA DEL PUEBLO A NIVEL NACIONAL.  NACIONAL</t>
  </si>
  <si>
    <t>C-2599-1000-12</t>
  </si>
  <si>
    <t>CONSTRUCCION Y DOTACION DE LA DEFENSORIA REGIONAL CORDOBA  MONTERIA-[PREVIO CONCEPTO DNP]</t>
  </si>
  <si>
    <t>C-2599-1000-13</t>
  </si>
  <si>
    <t>CONSTRUCCION Y DOTACION DE LA DEFENSORIA REGIONAL CESAR   VALLEDUPAR</t>
  </si>
  <si>
    <t>C-2599-1000-15</t>
  </si>
  <si>
    <t>MODERNIZACIÓN DE LA INFRAESTRUCTURA FÍSICA, FUNCIONAL Y OPERATIVA DE LA DEFENSORÍA DEL PUEBLO A NIVEL NACIONAL.  NACIONAL</t>
  </si>
  <si>
    <t>C</t>
  </si>
  <si>
    <t>TOTAL PRESUPUESTO DE INVERSIÓN - UNIDAD 2502</t>
  </si>
  <si>
    <t xml:space="preserve">INVERSIÓN SUB-UNIDAD 25-02-00-001 </t>
  </si>
  <si>
    <t>C-2599-1000-8</t>
  </si>
  <si>
    <t>FORTALECIMIENTO DE LA CAPACIDAD INSTITUCIONAL DE LA DEFENSORÍA DEL PUEBLO DE COLOMBIA - DPC  NACIONAL</t>
  </si>
  <si>
    <t>TOTAL PRESUPUESTO DE INVERSIÓN - UNIDAD 2502 + SUB UNIDAD 2502001</t>
  </si>
  <si>
    <t>A + C</t>
  </si>
  <si>
    <t>A+B+C</t>
  </si>
  <si>
    <t>DEFENSORÍA DEL PUEBLO - VIGENCIA 2025</t>
  </si>
  <si>
    <t>DESCRIPCIÓN</t>
  </si>
  <si>
    <t xml:space="preserve">C </t>
  </si>
  <si>
    <t>APROPIACIÓN BLOQUEADA (LEVANTAMIENTO PREVIO CONCEPTO DGPPN) FUNCIONAMIENTO</t>
  </si>
  <si>
    <t>CONTRIBUCION EN LA CONSTRUCCION DE CIUDADANIA DE LA VICTIMAS DEL CONFLICTO ARMADO  NACIONAL - PREVIO CONCEPTO  DNP</t>
  </si>
  <si>
    <t>C-2502-1000-31</t>
  </si>
  <si>
    <t>MEJORAMIENTO DE LOS ÍNDICES DE RIESGOS DE VULNERACIÓN DEL DERECHOS HUMANOS  NACIONAL</t>
  </si>
  <si>
    <t>CONSTRUCCION Y DOTACION DE LA DEFENSORIA REGIONAL CORDOBA  MONTERIA</t>
  </si>
  <si>
    <t>C-2599-1000-14</t>
  </si>
  <si>
    <t>CONSOLIDACIÓN DEL SISTEMA INTEGRADO DE GESTIÓN INSTITUCIONAL DE LA DEFENSORÍA DEL PUEBLO  NACIONAL</t>
  </si>
  <si>
    <t>TOTAL PRESUPUESTO DE INVERSIÓN</t>
  </si>
  <si>
    <t>C-2599-1000-16</t>
  </si>
  <si>
    <t>FORTALECIMIENTO DE LAS CAPACIDADES INSTITUCIONALES DE LA DEFENSORÍA DEL PUEBLO  NACIONAL</t>
  </si>
  <si>
    <t>DEFENSORÍA PÚBLICA (LEY 24 DE 1992)</t>
  </si>
  <si>
    <t>PROMOCIÓN, PROTECCIÓN Y DEFENSA DE LOS DERECHOS HUMANOS Y EL DERECHO INTERNACIONAL HUMANITARIO</t>
  </si>
  <si>
    <t>FORTALECIMIENTO Y APOYO A LA GESTIÓN INSTITUCIONAL DEL SECTOR ORGANISMOS DE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</si>
</sst>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;[Red]\-&quot;$&quot;\ #,##0"/>
    <numFmt numFmtId="165" formatCode="_-* #,##0.00_-;\-* #,##0.00_-;_-* &quot;-&quot;??_-;_-@_-"/>
  </numFmts>
  <fonts count="1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b/>
      <sz val="9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rgb="FF000000"/>
      <name val="Arial"/>
      <family val="2"/>
    </font>
    <font>
      <sz val="10"/>
      <color theme="1"/>
      <name val="Aptos Narrow"/>
      <family val="2"/>
      <scheme val="minor"/>
    </font>
    <font>
      <b/>
      <sz val="9"/>
      <color theme="0"/>
      <name val="Arial Narrow"/>
      <family val="2"/>
    </font>
    <font>
      <sz val="10"/>
      <color rgb="FF000000"/>
      <name val="Aptos"/>
      <family val="2"/>
    </font>
    <font>
      <b/>
      <sz val="10"/>
      <color theme="0"/>
      <name val="Arial Narrow"/>
      <family val="2"/>
    </font>
    <font>
      <sz val="10"/>
      <color theme="0"/>
      <name val="Aptos Narrow"/>
      <family val="2"/>
      <scheme val="minor"/>
    </font>
    <font>
      <sz val="10"/>
      <color theme="0"/>
      <name val="Arial Narrow"/>
      <family val="2"/>
    </font>
    <font>
      <b/>
      <sz val="18"/>
      <color theme="1"/>
      <name val="Aptos Narrow"/>
      <family val="2"/>
      <scheme val="minor"/>
    </font>
    <font>
      <sz val="10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DCDCDC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rgb="FFDCDCDC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1">
    <xf numFmtId="0" fontId="0" fillId="0" borderId="0" xfId="0"/>
    <xf numFmtId="4" fontId="3" fillId="0" borderId="5" xfId="0" applyNumberFormat="1" applyFont="1" applyBorder="1" applyAlignment="1">
      <alignment vertical="top" wrapText="1" readingOrder="1"/>
    </xf>
    <xf numFmtId="10" fontId="3" fillId="0" borderId="5" xfId="2" applyNumberFormat="1" applyFont="1" applyBorder="1" applyAlignment="1">
      <alignment vertical="top" wrapText="1" readingOrder="1"/>
    </xf>
    <xf numFmtId="3" fontId="3" fillId="0" borderId="5" xfId="0" applyNumberFormat="1" applyFont="1" applyBorder="1" applyAlignment="1">
      <alignment vertical="top" wrapText="1" readingOrder="1"/>
    </xf>
    <xf numFmtId="4" fontId="3" fillId="0" borderId="9" xfId="0" applyNumberFormat="1" applyFont="1" applyBorder="1" applyAlignment="1">
      <alignment vertical="top" wrapText="1" readingOrder="1"/>
    </xf>
    <xf numFmtId="10" fontId="3" fillId="0" borderId="9" xfId="2" applyNumberFormat="1" applyFont="1" applyBorder="1" applyAlignment="1">
      <alignment vertical="top" wrapText="1" readingOrder="1"/>
    </xf>
    <xf numFmtId="3" fontId="3" fillId="0" borderId="9" xfId="0" applyNumberFormat="1" applyFont="1" applyBorder="1" applyAlignment="1">
      <alignment vertical="top" wrapText="1" readingOrder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top" wrapText="1" readingOrder="1"/>
    </xf>
    <xf numFmtId="10" fontId="2" fillId="0" borderId="0" xfId="2" applyNumberFormat="1" applyFont="1" applyFill="1" applyAlignment="1">
      <alignment vertical="top" wrapText="1" readingOrder="1"/>
    </xf>
    <xf numFmtId="4" fontId="5" fillId="2" borderId="5" xfId="0" applyNumberFormat="1" applyFont="1" applyFill="1" applyBorder="1" applyAlignment="1">
      <alignment vertical="center"/>
    </xf>
    <xf numFmtId="10" fontId="5" fillId="2" borderId="5" xfId="2" applyNumberFormat="1" applyFont="1" applyFill="1" applyBorder="1" applyAlignment="1">
      <alignment vertical="center"/>
    </xf>
    <xf numFmtId="3" fontId="5" fillId="2" borderId="5" xfId="0" applyNumberFormat="1" applyFont="1" applyFill="1" applyBorder="1" applyAlignment="1">
      <alignment vertical="center"/>
    </xf>
    <xf numFmtId="4" fontId="5" fillId="2" borderId="9" xfId="0" applyNumberFormat="1" applyFont="1" applyFill="1" applyBorder="1" applyAlignment="1">
      <alignment vertical="center"/>
    </xf>
    <xf numFmtId="10" fontId="5" fillId="2" borderId="9" xfId="2" applyNumberFormat="1" applyFont="1" applyFill="1" applyBorder="1" applyAlignment="1">
      <alignment vertical="center"/>
    </xf>
    <xf numFmtId="3" fontId="5" fillId="2" borderId="9" xfId="0" applyNumberFormat="1" applyFont="1" applyFill="1" applyBorder="1" applyAlignment="1">
      <alignment vertical="center"/>
    </xf>
    <xf numFmtId="4" fontId="6" fillId="2" borderId="9" xfId="0" applyNumberFormat="1" applyFont="1" applyFill="1" applyBorder="1" applyAlignment="1">
      <alignment vertical="center"/>
    </xf>
    <xf numFmtId="10" fontId="6" fillId="2" borderId="9" xfId="2" applyNumberFormat="1" applyFont="1" applyFill="1" applyBorder="1" applyAlignment="1">
      <alignment vertical="center"/>
    </xf>
    <xf numFmtId="3" fontId="6" fillId="2" borderId="9" xfId="0" applyNumberFormat="1" applyFont="1" applyFill="1" applyBorder="1" applyAlignment="1">
      <alignment vertical="center"/>
    </xf>
    <xf numFmtId="10" fontId="3" fillId="0" borderId="9" xfId="2" applyNumberFormat="1" applyFont="1" applyBorder="1" applyAlignment="1">
      <alignment horizontal="right" vertical="center" wrapText="1" readingOrder="1"/>
    </xf>
    <xf numFmtId="4" fontId="3" fillId="0" borderId="9" xfId="0" applyNumberFormat="1" applyFont="1" applyBorder="1" applyAlignment="1">
      <alignment horizontal="right" vertical="center" wrapText="1" readingOrder="1"/>
    </xf>
    <xf numFmtId="3" fontId="3" fillId="0" borderId="9" xfId="0" applyNumberFormat="1" applyFont="1" applyBorder="1" applyAlignment="1">
      <alignment horizontal="right" vertical="center" wrapText="1" readingOrder="1"/>
    </xf>
    <xf numFmtId="4" fontId="2" fillId="0" borderId="9" xfId="0" applyNumberFormat="1" applyFont="1" applyBorder="1" applyAlignment="1">
      <alignment horizontal="right" vertical="center" wrapText="1" readingOrder="1"/>
    </xf>
    <xf numFmtId="10" fontId="2" fillId="0" borderId="9" xfId="2" applyNumberFormat="1" applyFont="1" applyBorder="1" applyAlignment="1">
      <alignment horizontal="right" vertical="center" wrapText="1" readingOrder="1"/>
    </xf>
    <xf numFmtId="3" fontId="2" fillId="0" borderId="9" xfId="0" applyNumberFormat="1" applyFont="1" applyBorder="1" applyAlignment="1">
      <alignment horizontal="right" vertical="center" wrapText="1" readingOrder="1"/>
    </xf>
    <xf numFmtId="4" fontId="6" fillId="2" borderId="20" xfId="0" applyNumberFormat="1" applyFont="1" applyFill="1" applyBorder="1" applyAlignment="1">
      <alignment vertical="center"/>
    </xf>
    <xf numFmtId="3" fontId="6" fillId="2" borderId="20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top" wrapText="1" readingOrder="1"/>
    </xf>
    <xf numFmtId="0" fontId="8" fillId="0" borderId="0" xfId="0" applyFont="1"/>
    <xf numFmtId="4" fontId="3" fillId="3" borderId="5" xfId="0" applyNumberFormat="1" applyFont="1" applyFill="1" applyBorder="1" applyAlignment="1">
      <alignment horizontal="right" vertical="center" wrapText="1" readingOrder="1"/>
    </xf>
    <xf numFmtId="0" fontId="6" fillId="2" borderId="8" xfId="0" applyFont="1" applyFill="1" applyBorder="1" applyAlignment="1">
      <alignment horizontal="left" vertical="center"/>
    </xf>
    <xf numFmtId="4" fontId="3" fillId="3" borderId="9" xfId="0" applyNumberFormat="1" applyFont="1" applyFill="1" applyBorder="1" applyAlignment="1">
      <alignment horizontal="right" vertical="center" wrapText="1" readingOrder="1"/>
    </xf>
    <xf numFmtId="4" fontId="3" fillId="0" borderId="20" xfId="0" applyNumberFormat="1" applyFont="1" applyBorder="1" applyAlignment="1">
      <alignment vertical="top" wrapText="1" readingOrder="1"/>
    </xf>
    <xf numFmtId="10" fontId="3" fillId="0" borderId="20" xfId="2" applyNumberFormat="1" applyFont="1" applyBorder="1" applyAlignment="1">
      <alignment vertical="top" wrapText="1" readingOrder="1"/>
    </xf>
    <xf numFmtId="4" fontId="2" fillId="3" borderId="5" xfId="0" applyNumberFormat="1" applyFont="1" applyFill="1" applyBorder="1" applyAlignment="1">
      <alignment horizontal="right" vertical="center" wrapText="1" readingOrder="1"/>
    </xf>
    <xf numFmtId="10" fontId="3" fillId="0" borderId="9" xfId="2" applyNumberFormat="1" applyFont="1" applyBorder="1" applyAlignment="1">
      <alignment vertical="center" wrapText="1" readingOrder="1"/>
    </xf>
    <xf numFmtId="4" fontId="2" fillId="3" borderId="9" xfId="0" applyNumberFormat="1" applyFont="1" applyFill="1" applyBorder="1" applyAlignment="1">
      <alignment horizontal="right" vertical="center" wrapText="1" readingOrder="1"/>
    </xf>
    <xf numFmtId="10" fontId="2" fillId="0" borderId="9" xfId="2" applyNumberFormat="1" applyFont="1" applyBorder="1" applyAlignment="1">
      <alignment vertical="center" wrapText="1" readingOrder="1"/>
    </xf>
    <xf numFmtId="0" fontId="6" fillId="2" borderId="7" xfId="0" applyFont="1" applyFill="1" applyBorder="1" applyAlignment="1">
      <alignment horizontal="left" vertical="center" readingOrder="1"/>
    </xf>
    <xf numFmtId="0" fontId="6" fillId="2" borderId="8" xfId="0" applyFont="1" applyFill="1" applyBorder="1" applyAlignment="1">
      <alignment horizontal="left" vertical="center" readingOrder="1"/>
    </xf>
    <xf numFmtId="0" fontId="6" fillId="2" borderId="18" xfId="0" applyFont="1" applyFill="1" applyBorder="1" applyAlignment="1">
      <alignment horizontal="left" vertical="center" readingOrder="1"/>
    </xf>
    <xf numFmtId="10" fontId="3" fillId="0" borderId="20" xfId="2" applyNumberFormat="1" applyFont="1" applyBorder="1" applyAlignment="1">
      <alignment vertical="center" wrapText="1" readingOrder="1"/>
    </xf>
    <xf numFmtId="4" fontId="3" fillId="0" borderId="20" xfId="0" applyNumberFormat="1" applyFont="1" applyBorder="1" applyAlignment="1">
      <alignment horizontal="right" vertical="center" wrapText="1" readingOrder="1"/>
    </xf>
    <xf numFmtId="0" fontId="9" fillId="2" borderId="0" xfId="0" applyFont="1" applyFill="1" applyAlignment="1">
      <alignment horizontal="center" vertical="center" readingOrder="1"/>
    </xf>
    <xf numFmtId="0" fontId="9" fillId="2" borderId="0" xfId="0" applyFont="1" applyFill="1" applyAlignment="1">
      <alignment horizontal="left" vertical="center" wrapText="1"/>
    </xf>
    <xf numFmtId="4" fontId="9" fillId="3" borderId="0" xfId="0" applyNumberFormat="1" applyFont="1" applyFill="1" applyAlignment="1">
      <alignment horizontal="right" vertical="center" wrapText="1" readingOrder="1"/>
    </xf>
    <xf numFmtId="165" fontId="0" fillId="0" borderId="0" xfId="1" applyFont="1"/>
    <xf numFmtId="0" fontId="10" fillId="0" borderId="0" xfId="0" applyFont="1"/>
    <xf numFmtId="4" fontId="10" fillId="0" borderId="0" xfId="0" applyNumberFormat="1" applyFont="1"/>
    <xf numFmtId="3" fontId="0" fillId="0" borderId="0" xfId="0" applyNumberFormat="1"/>
    <xf numFmtId="0" fontId="11" fillId="5" borderId="2" xfId="0" applyFont="1" applyFill="1" applyBorder="1" applyAlignment="1">
      <alignment horizontal="center" vertical="center" wrapText="1" readingOrder="1"/>
    </xf>
    <xf numFmtId="0" fontId="12" fillId="4" borderId="0" xfId="0" applyFont="1" applyFill="1"/>
    <xf numFmtId="0" fontId="11" fillId="4" borderId="19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4" fontId="11" fillId="5" borderId="9" xfId="0" applyNumberFormat="1" applyFont="1" applyFill="1" applyBorder="1" applyAlignment="1">
      <alignment horizontal="right" vertical="center" wrapText="1" readingOrder="1"/>
    </xf>
    <xf numFmtId="4" fontId="11" fillId="4" borderId="9" xfId="0" applyNumberFormat="1" applyFont="1" applyFill="1" applyBorder="1" applyAlignment="1">
      <alignment vertical="top" wrapText="1" readingOrder="1"/>
    </xf>
    <xf numFmtId="10" fontId="11" fillId="4" borderId="9" xfId="2" applyNumberFormat="1" applyFont="1" applyFill="1" applyBorder="1" applyAlignment="1">
      <alignment vertical="top" wrapText="1" readingOrder="1"/>
    </xf>
    <xf numFmtId="4" fontId="11" fillId="5" borderId="1" xfId="0" applyNumberFormat="1" applyFont="1" applyFill="1" applyBorder="1" applyAlignment="1">
      <alignment horizontal="right" vertical="center" wrapText="1" readingOrder="1"/>
    </xf>
    <xf numFmtId="4" fontId="11" fillId="4" borderId="3" xfId="0" applyNumberFormat="1" applyFont="1" applyFill="1" applyBorder="1" applyAlignment="1">
      <alignment vertical="top" wrapText="1" readingOrder="1"/>
    </xf>
    <xf numFmtId="10" fontId="11" fillId="4" borderId="1" xfId="2" applyNumberFormat="1" applyFont="1" applyFill="1" applyBorder="1" applyAlignment="1">
      <alignment vertical="top" wrapText="1" readingOrder="1"/>
    </xf>
    <xf numFmtId="0" fontId="11" fillId="4" borderId="8" xfId="0" applyFont="1" applyFill="1" applyBorder="1" applyAlignment="1">
      <alignment vertical="center"/>
    </xf>
    <xf numFmtId="0" fontId="11" fillId="4" borderId="18" xfId="0" applyFont="1" applyFill="1" applyBorder="1" applyAlignment="1">
      <alignment vertical="center"/>
    </xf>
    <xf numFmtId="10" fontId="11" fillId="4" borderId="9" xfId="2" applyNumberFormat="1" applyFont="1" applyFill="1" applyBorder="1" applyAlignment="1">
      <alignment vertical="center" wrapText="1" readingOrder="1"/>
    </xf>
    <xf numFmtId="4" fontId="11" fillId="4" borderId="9" xfId="0" applyNumberFormat="1" applyFont="1" applyFill="1" applyBorder="1" applyAlignment="1">
      <alignment vertical="center"/>
    </xf>
    <xf numFmtId="0" fontId="13" fillId="4" borderId="9" xfId="0" applyFont="1" applyFill="1" applyBorder="1" applyAlignment="1">
      <alignment horizontal="left" vertical="center" wrapText="1"/>
    </xf>
    <xf numFmtId="0" fontId="13" fillId="4" borderId="8" xfId="0" applyFont="1" applyFill="1" applyBorder="1" applyAlignment="1">
      <alignment horizontal="left" vertical="center" wrapText="1"/>
    </xf>
    <xf numFmtId="0" fontId="13" fillId="4" borderId="18" xfId="0" applyFont="1" applyFill="1" applyBorder="1" applyAlignment="1">
      <alignment horizontal="left" vertical="center" wrapText="1"/>
    </xf>
    <xf numFmtId="4" fontId="11" fillId="5" borderId="2" xfId="0" applyNumberFormat="1" applyFont="1" applyFill="1" applyBorder="1" applyAlignment="1">
      <alignment horizontal="right" vertical="center" wrapText="1" readingOrder="1"/>
    </xf>
    <xf numFmtId="10" fontId="11" fillId="4" borderId="2" xfId="2" applyNumberFormat="1" applyFont="1" applyFill="1" applyBorder="1" applyAlignment="1">
      <alignment vertical="center" wrapText="1" readingOrder="1"/>
    </xf>
    <xf numFmtId="0" fontId="12" fillId="4" borderId="37" xfId="0" applyFont="1" applyFill="1" applyBorder="1"/>
    <xf numFmtId="0" fontId="11" fillId="5" borderId="14" xfId="0" applyFont="1" applyFill="1" applyBorder="1" applyAlignment="1">
      <alignment horizontal="center" vertical="center" wrapText="1" readingOrder="1"/>
    </xf>
    <xf numFmtId="4" fontId="3" fillId="0" borderId="39" xfId="0" applyNumberFormat="1" applyFont="1" applyBorder="1" applyAlignment="1">
      <alignment vertical="top" wrapText="1" readingOrder="1"/>
    </xf>
    <xf numFmtId="4" fontId="3" fillId="0" borderId="40" xfId="0" applyNumberFormat="1" applyFont="1" applyBorder="1" applyAlignment="1">
      <alignment vertical="top" wrapText="1" readingOrder="1"/>
    </xf>
    <xf numFmtId="4" fontId="11" fillId="4" borderId="40" xfId="0" applyNumberFormat="1" applyFont="1" applyFill="1" applyBorder="1" applyAlignment="1">
      <alignment vertical="top" wrapText="1" readingOrder="1"/>
    </xf>
    <xf numFmtId="4" fontId="3" fillId="0" borderId="41" xfId="0" applyNumberFormat="1" applyFont="1" applyBorder="1" applyAlignment="1">
      <alignment vertical="top" wrapText="1" readingOrder="1"/>
    </xf>
    <xf numFmtId="4" fontId="11" fillId="4" borderId="14" xfId="0" applyNumberFormat="1" applyFont="1" applyFill="1" applyBorder="1" applyAlignment="1">
      <alignment vertical="top" wrapText="1" readingOrder="1"/>
    </xf>
    <xf numFmtId="0" fontId="5" fillId="2" borderId="42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4" fontId="2" fillId="3" borderId="0" xfId="0" applyNumberFormat="1" applyFont="1" applyFill="1" applyAlignment="1">
      <alignment horizontal="right" vertical="center" wrapText="1" readingOrder="1"/>
    </xf>
    <xf numFmtId="10" fontId="2" fillId="0" borderId="0" xfId="2" applyNumberFormat="1" applyFont="1" applyFill="1" applyBorder="1" applyAlignment="1">
      <alignment vertical="top" wrapText="1" readingOrder="1"/>
    </xf>
    <xf numFmtId="4" fontId="2" fillId="0" borderId="43" xfId="0" applyNumberFormat="1" applyFont="1" applyBorder="1" applyAlignment="1">
      <alignment vertical="top" wrapText="1" readingOrder="1"/>
    </xf>
    <xf numFmtId="4" fontId="5" fillId="2" borderId="39" xfId="0" applyNumberFormat="1" applyFont="1" applyFill="1" applyBorder="1" applyAlignment="1">
      <alignment vertical="center"/>
    </xf>
    <xf numFmtId="4" fontId="6" fillId="2" borderId="40" xfId="0" applyNumberFormat="1" applyFont="1" applyFill="1" applyBorder="1" applyAlignment="1">
      <alignment vertical="center"/>
    </xf>
    <xf numFmtId="4" fontId="5" fillId="2" borderId="40" xfId="0" applyNumberFormat="1" applyFont="1" applyFill="1" applyBorder="1" applyAlignment="1">
      <alignment vertical="center"/>
    </xf>
    <xf numFmtId="4" fontId="11" fillId="5" borderId="40" xfId="0" applyNumberFormat="1" applyFont="1" applyFill="1" applyBorder="1" applyAlignment="1">
      <alignment horizontal="right" vertical="center" wrapText="1" readingOrder="1"/>
    </xf>
    <xf numFmtId="4" fontId="11" fillId="4" borderId="40" xfId="0" applyNumberFormat="1" applyFont="1" applyFill="1" applyBorder="1" applyAlignment="1">
      <alignment vertical="center"/>
    </xf>
    <xf numFmtId="4" fontId="6" fillId="2" borderId="41" xfId="0" applyNumberFormat="1" applyFont="1" applyFill="1" applyBorder="1" applyAlignment="1">
      <alignment vertical="center"/>
    </xf>
    <xf numFmtId="0" fontId="12" fillId="4" borderId="44" xfId="0" applyFont="1" applyFill="1" applyBorder="1"/>
    <xf numFmtId="4" fontId="11" fillId="5" borderId="14" xfId="0" applyNumberFormat="1" applyFont="1" applyFill="1" applyBorder="1" applyAlignment="1">
      <alignment horizontal="right" vertical="center" wrapText="1" readingOrder="1"/>
    </xf>
    <xf numFmtId="3" fontId="11" fillId="4" borderId="9" xfId="0" applyNumberFormat="1" applyFont="1" applyFill="1" applyBorder="1" applyAlignment="1">
      <alignment vertical="top" wrapText="1" readingOrder="1"/>
    </xf>
    <xf numFmtId="4" fontId="11" fillId="4" borderId="1" xfId="0" applyNumberFormat="1" applyFont="1" applyFill="1" applyBorder="1" applyAlignment="1">
      <alignment vertical="top" wrapText="1" readingOrder="1"/>
    </xf>
    <xf numFmtId="3" fontId="11" fillId="4" borderId="1" xfId="0" applyNumberFormat="1" applyFont="1" applyFill="1" applyBorder="1" applyAlignment="1">
      <alignment vertical="top" wrapText="1" readingOrder="1"/>
    </xf>
    <xf numFmtId="10" fontId="11" fillId="4" borderId="9" xfId="2" applyNumberFormat="1" applyFont="1" applyFill="1" applyBorder="1" applyAlignment="1">
      <alignment vertical="center"/>
    </xf>
    <xf numFmtId="3" fontId="11" fillId="4" borderId="9" xfId="0" applyNumberFormat="1" applyFont="1" applyFill="1" applyBorder="1" applyAlignment="1">
      <alignment vertical="center"/>
    </xf>
    <xf numFmtId="4" fontId="11" fillId="4" borderId="1" xfId="0" applyNumberFormat="1" applyFont="1" applyFill="1" applyBorder="1" applyAlignment="1">
      <alignment vertical="center"/>
    </xf>
    <xf numFmtId="10" fontId="11" fillId="4" borderId="1" xfId="2" applyNumberFormat="1" applyFont="1" applyFill="1" applyBorder="1" applyAlignment="1">
      <alignment vertical="center"/>
    </xf>
    <xf numFmtId="3" fontId="11" fillId="4" borderId="1" xfId="0" applyNumberFormat="1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0" fontId="11" fillId="4" borderId="7" xfId="0" applyFont="1" applyFill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0" fontId="11" fillId="4" borderId="12" xfId="0" applyFont="1" applyFill="1" applyBorder="1" applyAlignment="1">
      <alignment vertical="center"/>
    </xf>
    <xf numFmtId="0" fontId="11" fillId="4" borderId="13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11" fillId="4" borderId="2" xfId="0" applyFont="1" applyFill="1" applyBorder="1" applyAlignment="1">
      <alignment horizontal="center" vertical="top" wrapText="1" readingOrder="1"/>
    </xf>
    <xf numFmtId="0" fontId="13" fillId="4" borderId="37" xfId="0" applyFont="1" applyFill="1" applyBorder="1"/>
    <xf numFmtId="4" fontId="2" fillId="0" borderId="5" xfId="0" applyNumberFormat="1" applyFont="1" applyBorder="1" applyAlignment="1">
      <alignment horizontal="right" vertical="center" wrapText="1" readingOrder="1"/>
    </xf>
    <xf numFmtId="10" fontId="2" fillId="0" borderId="5" xfId="2" applyNumberFormat="1" applyFont="1" applyBorder="1" applyAlignment="1">
      <alignment horizontal="right" vertical="center" wrapText="1" readingOrder="1"/>
    </xf>
    <xf numFmtId="3" fontId="2" fillId="0" borderId="5" xfId="0" applyNumberFormat="1" applyFont="1" applyBorder="1" applyAlignment="1">
      <alignment horizontal="right" vertical="center" wrapText="1" readingOrder="1"/>
    </xf>
    <xf numFmtId="4" fontId="2" fillId="0" borderId="20" xfId="0" applyNumberFormat="1" applyFont="1" applyBorder="1" applyAlignment="1">
      <alignment horizontal="right" vertical="center" wrapText="1" readingOrder="1"/>
    </xf>
    <xf numFmtId="3" fontId="2" fillId="0" borderId="20" xfId="0" applyNumberFormat="1" applyFont="1" applyBorder="1" applyAlignment="1">
      <alignment horizontal="right" vertical="center" wrapText="1" readingOrder="1"/>
    </xf>
    <xf numFmtId="4" fontId="11" fillId="4" borderId="2" xfId="0" applyNumberFormat="1" applyFont="1" applyFill="1" applyBorder="1" applyAlignment="1">
      <alignment horizontal="right" vertical="center" wrapText="1" readingOrder="1"/>
    </xf>
    <xf numFmtId="10" fontId="11" fillId="4" borderId="2" xfId="2" applyNumberFormat="1" applyFont="1" applyFill="1" applyBorder="1" applyAlignment="1">
      <alignment horizontal="right" vertical="center" wrapText="1" readingOrder="1"/>
    </xf>
    <xf numFmtId="0" fontId="3" fillId="0" borderId="0" xfId="0" applyFont="1"/>
    <xf numFmtId="164" fontId="3" fillId="0" borderId="0" xfId="0" applyNumberFormat="1" applyFont="1"/>
    <xf numFmtId="0" fontId="2" fillId="3" borderId="0" xfId="0" applyFont="1" applyFill="1" applyAlignment="1">
      <alignment horizontal="left" vertical="center" wrapText="1" readingOrder="1"/>
    </xf>
    <xf numFmtId="0" fontId="6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 wrapText="1" readingOrder="1"/>
    </xf>
    <xf numFmtId="3" fontId="3" fillId="0" borderId="0" xfId="0" applyNumberFormat="1" applyFont="1"/>
    <xf numFmtId="4" fontId="2" fillId="3" borderId="34" xfId="0" applyNumberFormat="1" applyFont="1" applyFill="1" applyBorder="1" applyAlignment="1">
      <alignment horizontal="right" vertical="center" wrapText="1" readingOrder="1"/>
    </xf>
    <xf numFmtId="3" fontId="2" fillId="3" borderId="34" xfId="0" applyNumberFormat="1" applyFont="1" applyFill="1" applyBorder="1" applyAlignment="1">
      <alignment horizontal="right" vertical="center" wrapText="1" readingOrder="1"/>
    </xf>
    <xf numFmtId="3" fontId="3" fillId="3" borderId="20" xfId="0" applyNumberFormat="1" applyFont="1" applyFill="1" applyBorder="1" applyAlignment="1">
      <alignment horizontal="right" vertical="center" wrapText="1" readingOrder="1"/>
    </xf>
    <xf numFmtId="3" fontId="2" fillId="3" borderId="9" xfId="0" applyNumberFormat="1" applyFont="1" applyFill="1" applyBorder="1" applyAlignment="1">
      <alignment horizontal="right" vertical="center" wrapText="1" readingOrder="1"/>
    </xf>
    <xf numFmtId="4" fontId="3" fillId="3" borderId="20" xfId="0" applyNumberFormat="1" applyFont="1" applyFill="1" applyBorder="1" applyAlignment="1">
      <alignment horizontal="right" vertical="center" wrapText="1" readingOrder="1"/>
    </xf>
    <xf numFmtId="10" fontId="3" fillId="0" borderId="5" xfId="2" applyNumberFormat="1" applyFont="1" applyBorder="1" applyAlignment="1">
      <alignment horizontal="right" vertical="center" wrapText="1" readingOrder="1"/>
    </xf>
    <xf numFmtId="0" fontId="6" fillId="2" borderId="29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30" xfId="0" applyFont="1" applyFill="1" applyBorder="1" applyAlignment="1">
      <alignment horizontal="left" vertical="center"/>
    </xf>
    <xf numFmtId="4" fontId="2" fillId="3" borderId="36" xfId="0" applyNumberFormat="1" applyFont="1" applyFill="1" applyBorder="1" applyAlignment="1">
      <alignment horizontal="right" vertical="center" wrapText="1" readingOrder="1"/>
    </xf>
    <xf numFmtId="4" fontId="11" fillId="4" borderId="1" xfId="0" applyNumberFormat="1" applyFont="1" applyFill="1" applyBorder="1" applyAlignment="1">
      <alignment horizontal="right" vertical="center" wrapText="1" readingOrder="1"/>
    </xf>
    <xf numFmtId="10" fontId="11" fillId="4" borderId="1" xfId="0" applyNumberFormat="1" applyFont="1" applyFill="1" applyBorder="1" applyAlignment="1">
      <alignment horizontal="right" vertical="center" wrapText="1" readingOrder="1"/>
    </xf>
    <xf numFmtId="3" fontId="11" fillId="4" borderId="1" xfId="0" applyNumberFormat="1" applyFont="1" applyFill="1" applyBorder="1" applyAlignment="1">
      <alignment horizontal="right" vertical="center" wrapText="1" readingOrder="1"/>
    </xf>
    <xf numFmtId="0" fontId="15" fillId="0" borderId="0" xfId="0" applyFont="1"/>
    <xf numFmtId="0" fontId="5" fillId="2" borderId="15" xfId="0" applyFont="1" applyFill="1" applyBorder="1" applyAlignment="1">
      <alignment horizontal="center" vertical="center" readingOrder="1"/>
    </xf>
    <xf numFmtId="0" fontId="5" fillId="2" borderId="16" xfId="0" applyFont="1" applyFill="1" applyBorder="1" applyAlignment="1">
      <alignment horizontal="center" vertical="center" readingOrder="1"/>
    </xf>
    <xf numFmtId="0" fontId="5" fillId="2" borderId="17" xfId="0" applyFont="1" applyFill="1" applyBorder="1" applyAlignment="1">
      <alignment horizontal="center" vertical="center" readingOrder="1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11" fillId="4" borderId="1" xfId="0" applyFont="1" applyFill="1" applyBorder="1" applyAlignment="1">
      <alignment horizontal="center" vertical="center" wrapText="1" readingOrder="1"/>
    </xf>
    <xf numFmtId="0" fontId="11" fillId="4" borderId="2" xfId="0" applyFont="1" applyFill="1" applyBorder="1" applyAlignment="1">
      <alignment horizontal="center" vertical="center" wrapText="1" readingOrder="1"/>
    </xf>
    <xf numFmtId="0" fontId="11" fillId="4" borderId="3" xfId="0" applyFont="1" applyFill="1" applyBorder="1" applyAlignment="1">
      <alignment horizontal="center" vertical="center" wrapText="1" readingOrder="1"/>
    </xf>
    <xf numFmtId="0" fontId="6" fillId="2" borderId="4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center" vertical="center" wrapText="1" readingOrder="1"/>
    </xf>
    <xf numFmtId="0" fontId="5" fillId="2" borderId="7" xfId="0" applyFont="1" applyFill="1" applyBorder="1" applyAlignment="1">
      <alignment horizontal="center" vertical="center" readingOrder="1"/>
    </xf>
    <xf numFmtId="0" fontId="5" fillId="2" borderId="8" xfId="0" applyFont="1" applyFill="1" applyBorder="1" applyAlignment="1">
      <alignment horizontal="center" vertical="center" readingOrder="1"/>
    </xf>
    <xf numFmtId="0" fontId="5" fillId="2" borderId="18" xfId="0" applyFont="1" applyFill="1" applyBorder="1" applyAlignment="1">
      <alignment horizontal="center" vertical="center" readingOrder="1"/>
    </xf>
    <xf numFmtId="0" fontId="5" fillId="2" borderId="9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readingOrder="1"/>
    </xf>
    <xf numFmtId="0" fontId="6" fillId="2" borderId="8" xfId="0" applyFont="1" applyFill="1" applyBorder="1" applyAlignment="1">
      <alignment horizontal="left" vertical="center" readingOrder="1"/>
    </xf>
    <xf numFmtId="0" fontId="6" fillId="2" borderId="18" xfId="0" applyFont="1" applyFill="1" applyBorder="1" applyAlignment="1">
      <alignment horizontal="left" vertical="center" readingOrder="1"/>
    </xf>
    <xf numFmtId="0" fontId="6" fillId="2" borderId="19" xfId="0" applyFont="1" applyFill="1" applyBorder="1" applyAlignment="1">
      <alignment horizontal="left" vertical="center"/>
    </xf>
    <xf numFmtId="0" fontId="6" fillId="2" borderId="18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 readingOrder="1"/>
    </xf>
    <xf numFmtId="0" fontId="6" fillId="2" borderId="8" xfId="0" applyFont="1" applyFill="1" applyBorder="1" applyAlignment="1">
      <alignment horizontal="center" vertical="center" readingOrder="1"/>
    </xf>
    <xf numFmtId="0" fontId="6" fillId="2" borderId="18" xfId="0" applyFont="1" applyFill="1" applyBorder="1" applyAlignment="1">
      <alignment horizontal="center" vertical="center" readingOrder="1"/>
    </xf>
    <xf numFmtId="0" fontId="11" fillId="4" borderId="7" xfId="0" applyFont="1" applyFill="1" applyBorder="1" applyAlignment="1">
      <alignment horizontal="center" vertical="center" readingOrder="1"/>
    </xf>
    <xf numFmtId="0" fontId="11" fillId="4" borderId="8" xfId="0" applyFont="1" applyFill="1" applyBorder="1" applyAlignment="1">
      <alignment horizontal="center" vertical="center" readingOrder="1"/>
    </xf>
    <xf numFmtId="0" fontId="11" fillId="4" borderId="18" xfId="0" applyFont="1" applyFill="1" applyBorder="1" applyAlignment="1">
      <alignment horizontal="center" vertical="center" readingOrder="1"/>
    </xf>
    <xf numFmtId="0" fontId="11" fillId="4" borderId="19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 readingOrder="1"/>
    </xf>
    <xf numFmtId="0" fontId="5" fillId="2" borderId="19" xfId="0" applyFont="1" applyFill="1" applyBorder="1" applyAlignment="1">
      <alignment horizontal="left" vertical="center" readingOrder="1"/>
    </xf>
    <xf numFmtId="0" fontId="6" fillId="2" borderId="19" xfId="0" applyFont="1" applyFill="1" applyBorder="1" applyAlignment="1">
      <alignment vertical="center" readingOrder="1"/>
    </xf>
    <xf numFmtId="0" fontId="6" fillId="2" borderId="8" xfId="0" applyFont="1" applyFill="1" applyBorder="1" applyAlignment="1">
      <alignment vertical="center" readingOrder="1"/>
    </xf>
    <xf numFmtId="0" fontId="6" fillId="2" borderId="18" xfId="0" applyFont="1" applyFill="1" applyBorder="1" applyAlignment="1">
      <alignment vertical="center" readingOrder="1"/>
    </xf>
    <xf numFmtId="0" fontId="6" fillId="2" borderId="19" xfId="0" applyFont="1" applyFill="1" applyBorder="1" applyAlignment="1">
      <alignment horizontal="left" vertical="center" wrapText="1" readingOrder="1"/>
    </xf>
    <xf numFmtId="0" fontId="6" fillId="2" borderId="8" xfId="0" applyFont="1" applyFill="1" applyBorder="1" applyAlignment="1">
      <alignment horizontal="left" vertical="center" wrapText="1" readingOrder="1"/>
    </xf>
    <xf numFmtId="0" fontId="6" fillId="2" borderId="18" xfId="0" applyFont="1" applyFill="1" applyBorder="1" applyAlignment="1">
      <alignment horizontal="left" vertical="center" wrapText="1" readingOrder="1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1" fillId="4" borderId="18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center" vertical="center" wrapText="1" readingOrder="1"/>
    </xf>
    <xf numFmtId="0" fontId="11" fillId="4" borderId="13" xfId="0" applyFont="1" applyFill="1" applyBorder="1" applyAlignment="1">
      <alignment horizontal="center" vertical="center" wrapText="1" readingOrder="1"/>
    </xf>
    <xf numFmtId="0" fontId="11" fillId="4" borderId="23" xfId="0" applyFont="1" applyFill="1" applyBorder="1" applyAlignment="1">
      <alignment horizontal="center" vertical="center" wrapText="1" readingOrder="1"/>
    </xf>
    <xf numFmtId="0" fontId="6" fillId="2" borderId="38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left" vertical="center"/>
    </xf>
    <xf numFmtId="0" fontId="6" fillId="2" borderId="25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left" vertical="center"/>
    </xf>
    <xf numFmtId="0" fontId="6" fillId="2" borderId="22" xfId="0" applyFont="1" applyFill="1" applyBorder="1" applyAlignment="1">
      <alignment horizontal="left" vertical="center"/>
    </xf>
    <xf numFmtId="0" fontId="6" fillId="2" borderId="28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horizontal="left" vertical="center"/>
    </xf>
    <xf numFmtId="0" fontId="5" fillId="2" borderId="38" xfId="0" applyFont="1" applyFill="1" applyBorder="1" applyAlignment="1">
      <alignment horizontal="center" vertical="center" readingOrder="1"/>
    </xf>
    <xf numFmtId="0" fontId="5" fillId="2" borderId="25" xfId="0" applyFont="1" applyFill="1" applyBorder="1" applyAlignment="1">
      <alignment horizontal="center" vertical="center" readingOrder="1"/>
    </xf>
    <xf numFmtId="0" fontId="5" fillId="2" borderId="26" xfId="0" applyFont="1" applyFill="1" applyBorder="1" applyAlignment="1">
      <alignment horizontal="center" vertical="center" readingOrder="1"/>
    </xf>
    <xf numFmtId="0" fontId="5" fillId="2" borderId="24" xfId="0" applyFont="1" applyFill="1" applyBorder="1" applyAlignment="1">
      <alignment horizontal="left" vertical="center"/>
    </xf>
    <xf numFmtId="0" fontId="5" fillId="2" borderId="25" xfId="0" applyFont="1" applyFill="1" applyBorder="1" applyAlignment="1">
      <alignment horizontal="left" vertical="center"/>
    </xf>
    <xf numFmtId="0" fontId="5" fillId="2" borderId="26" xfId="0" applyFont="1" applyFill="1" applyBorder="1" applyAlignment="1">
      <alignment horizontal="left" vertical="center"/>
    </xf>
    <xf numFmtId="0" fontId="6" fillId="0" borderId="1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11" fillId="4" borderId="12" xfId="0" applyFont="1" applyFill="1" applyBorder="1" applyAlignment="1">
      <alignment horizontal="center" vertical="center" readingOrder="1"/>
    </xf>
    <xf numFmtId="0" fontId="11" fillId="4" borderId="13" xfId="0" applyFont="1" applyFill="1" applyBorder="1" applyAlignment="1">
      <alignment horizontal="center" vertical="center" readingOrder="1"/>
    </xf>
    <xf numFmtId="0" fontId="11" fillId="4" borderId="31" xfId="0" applyFont="1" applyFill="1" applyBorder="1" applyAlignment="1">
      <alignment horizontal="center" vertical="center" readingOrder="1"/>
    </xf>
    <xf numFmtId="0" fontId="11" fillId="4" borderId="3" xfId="0" applyFont="1" applyFill="1" applyBorder="1" applyAlignment="1">
      <alignment horizontal="left" vertical="center" wrapText="1"/>
    </xf>
    <xf numFmtId="0" fontId="11" fillId="4" borderId="13" xfId="0" applyFont="1" applyFill="1" applyBorder="1" applyAlignment="1">
      <alignment horizontal="left" vertical="center" wrapText="1"/>
    </xf>
    <xf numFmtId="0" fontId="11" fillId="4" borderId="31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center" vertical="center" readingOrder="1"/>
    </xf>
    <xf numFmtId="0" fontId="6" fillId="2" borderId="11" xfId="0" applyFont="1" applyFill="1" applyBorder="1" applyAlignment="1">
      <alignment horizontal="center" vertical="center" readingOrder="1"/>
    </xf>
    <xf numFmtId="0" fontId="6" fillId="2" borderId="30" xfId="0" applyFont="1" applyFill="1" applyBorder="1" applyAlignment="1">
      <alignment horizontal="center" vertical="center" readingOrder="1"/>
    </xf>
    <xf numFmtId="0" fontId="6" fillId="2" borderId="2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30" xfId="0" applyFont="1" applyFill="1" applyBorder="1" applyAlignment="1">
      <alignment horizontal="left" vertical="center" wrapText="1"/>
    </xf>
    <xf numFmtId="0" fontId="5" fillId="2" borderId="35" xfId="0" applyFont="1" applyFill="1" applyBorder="1" applyAlignment="1">
      <alignment horizontal="center" vertical="center" readingOrder="1"/>
    </xf>
    <xf numFmtId="0" fontId="5" fillId="2" borderId="9" xfId="0" applyFont="1" applyFill="1" applyBorder="1" applyAlignment="1">
      <alignment horizontal="center" vertical="center" readingOrder="1"/>
    </xf>
    <xf numFmtId="0" fontId="11" fillId="4" borderId="12" xfId="0" applyFont="1" applyFill="1" applyBorder="1" applyAlignment="1">
      <alignment horizontal="center" vertical="top" wrapText="1"/>
    </xf>
    <xf numFmtId="0" fontId="11" fillId="4" borderId="13" xfId="0" applyFont="1" applyFill="1" applyBorder="1" applyAlignment="1">
      <alignment horizontal="center" vertical="top" wrapText="1"/>
    </xf>
    <xf numFmtId="0" fontId="11" fillId="4" borderId="31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right" vertical="center"/>
    </xf>
    <xf numFmtId="0" fontId="11" fillId="4" borderId="1" xfId="0" applyFont="1" applyFill="1" applyBorder="1" applyAlignment="1">
      <alignment horizontal="center" vertical="top" wrapText="1" readingOrder="1"/>
    </xf>
    <xf numFmtId="0" fontId="11" fillId="4" borderId="2" xfId="0" applyFont="1" applyFill="1" applyBorder="1" applyAlignment="1">
      <alignment horizontal="center" vertical="top" wrapText="1" readingOrder="1"/>
    </xf>
    <xf numFmtId="0" fontId="11" fillId="4" borderId="14" xfId="0" applyFont="1" applyFill="1" applyBorder="1" applyAlignment="1">
      <alignment horizontal="center" vertical="top" wrapText="1" readingOrder="1"/>
    </xf>
    <xf numFmtId="0" fontId="5" fillId="2" borderId="33" xfId="0" applyFont="1" applyFill="1" applyBorder="1" applyAlignment="1">
      <alignment horizontal="center" vertical="center" readingOrder="1"/>
    </xf>
    <xf numFmtId="0" fontId="5" fillId="2" borderId="34" xfId="0" applyFont="1" applyFill="1" applyBorder="1" applyAlignment="1">
      <alignment horizontal="center" vertical="center" readingOrder="1"/>
    </xf>
    <xf numFmtId="0" fontId="5" fillId="2" borderId="34" xfId="0" applyFont="1" applyFill="1" applyBorder="1" applyAlignment="1">
      <alignment horizontal="left" vertical="center"/>
    </xf>
    <xf numFmtId="0" fontId="5" fillId="2" borderId="21" xfId="0" applyFont="1" applyFill="1" applyBorder="1" applyAlignment="1">
      <alignment horizontal="center" vertical="center" readingOrder="1"/>
    </xf>
    <xf numFmtId="0" fontId="5" fillId="2" borderId="22" xfId="0" applyFont="1" applyFill="1" applyBorder="1" applyAlignment="1">
      <alignment horizontal="center" vertical="center" readingOrder="1"/>
    </xf>
    <xf numFmtId="0" fontId="5" fillId="2" borderId="28" xfId="0" applyFont="1" applyFill="1" applyBorder="1" applyAlignment="1">
      <alignment horizontal="center" vertical="center" readingOrder="1"/>
    </xf>
    <xf numFmtId="0" fontId="5" fillId="2" borderId="27" xfId="0" applyFont="1" applyFill="1" applyBorder="1" applyAlignment="1">
      <alignment horizontal="left" vertical="center"/>
    </xf>
    <xf numFmtId="0" fontId="5" fillId="2" borderId="22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left" vertical="center"/>
    </xf>
    <xf numFmtId="0" fontId="11" fillId="4" borderId="3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right" vertical="center"/>
    </xf>
    <xf numFmtId="0" fontId="11" fillId="4" borderId="23" xfId="0" applyFont="1" applyFill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11" fillId="4" borderId="1" xfId="0" applyFont="1" applyFill="1" applyBorder="1" applyAlignment="1">
      <alignment horizontal="center" vertical="center" readingOrder="1"/>
    </xf>
    <xf numFmtId="0" fontId="11" fillId="4" borderId="2" xfId="0" applyFont="1" applyFill="1" applyBorder="1" applyAlignment="1">
      <alignment horizontal="center" vertical="center" readingOrder="1"/>
    </xf>
    <xf numFmtId="0" fontId="11" fillId="4" borderId="14" xfId="0" applyFont="1" applyFill="1" applyBorder="1" applyAlignment="1">
      <alignment horizontal="right" vertical="center"/>
    </xf>
    <xf numFmtId="0" fontId="6" fillId="0" borderId="35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31750</xdr:colOff>
      <xdr:row>0</xdr:row>
      <xdr:rowOff>39681</xdr:rowOff>
    </xdr:from>
    <xdr:to>
      <xdr:col>4</xdr:col>
      <xdr:colOff>147637</xdr:colOff>
      <xdr:row>1</xdr:row>
      <xdr:rowOff>279076</xdr:rowOff>
    </xdr:to>
    <xdr:pic>
      <xdr:nvPicPr>
        <xdr:cNvPr id="2" name="Imagen 1" descr="Logotipo, nombre de la empresa&#10;&#10;Descripción generada automáticamente">
          <a:extLst>
            <a:ext uri="{FF2B5EF4-FFF2-40B4-BE49-F238E27FC236}">
              <a16:creationId xmlns:a16="http://schemas.microsoft.com/office/drawing/2014/main" id="{D7DA8893-F73C-0122-8FE6-B3FAB23046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39681"/>
          <a:ext cx="933450" cy="1144270"/>
        </a:xfrm>
        <a:prstGeom prst="rect">
          <a:avLst/>
        </a:prstGeom>
      </xdr:spPr>
    </xdr:pic>
    <xdr:clientData/>
  </xdr:twoCellAnchor>
  <xdr:twoCellAnchor editAs="oneCell">
    <xdr:from>
      <xdr:col>45</xdr:col>
      <xdr:colOff>238125</xdr:colOff>
      <xdr:row>1</xdr:row>
      <xdr:rowOff>55563</xdr:rowOff>
    </xdr:from>
    <xdr:to>
      <xdr:col>46</xdr:col>
      <xdr:colOff>685800</xdr:colOff>
      <xdr:row>2</xdr:row>
      <xdr:rowOff>14288</xdr:rowOff>
    </xdr:to>
    <xdr:pic>
      <xdr:nvPicPr>
        <xdr:cNvPr id="3" name="Imagen 2" descr="Forma&#10;&#10;Descripción generada automáticamente con confianza media">
          <a:extLst>
            <a:ext uri="{FF2B5EF4-FFF2-40B4-BE49-F238E27FC236}">
              <a16:creationId xmlns:a16="http://schemas.microsoft.com/office/drawing/2014/main" id="{C11632CB-5841-D938-7076-73C862BF28D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1482"/>
        <a:stretch/>
      </xdr:blipFill>
      <xdr:spPr bwMode="auto">
        <a:xfrm>
          <a:off x="10255250" y="1270001"/>
          <a:ext cx="1209675" cy="2603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45</xdr:col>
      <xdr:colOff>484187</xdr:colOff>
      <xdr:row>1</xdr:row>
      <xdr:rowOff>674690</xdr:rowOff>
    </xdr:from>
    <xdr:to>
      <xdr:col>46</xdr:col>
      <xdr:colOff>931862</xdr:colOff>
      <xdr:row>2</xdr:row>
      <xdr:rowOff>22228</xdr:rowOff>
    </xdr:to>
    <xdr:pic>
      <xdr:nvPicPr>
        <xdr:cNvPr id="2" name="Imagen 1" descr="Forma&#10;&#10;Descripción generada automáticamente con confianza media">
          <a:extLst>
            <a:ext uri="{FF2B5EF4-FFF2-40B4-BE49-F238E27FC236}">
              <a16:creationId xmlns:a16="http://schemas.microsoft.com/office/drawing/2014/main" id="{D6BE8869-813B-4E8A-AC79-C5568068C86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1482"/>
        <a:stretch/>
      </xdr:blipFill>
      <xdr:spPr bwMode="auto">
        <a:xfrm>
          <a:off x="10509250" y="857253"/>
          <a:ext cx="1209675" cy="2603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5</xdr:col>
      <xdr:colOff>163511</xdr:colOff>
      <xdr:row>2</xdr:row>
      <xdr:rowOff>48895</xdr:rowOff>
    </xdr:to>
    <xdr:pic>
      <xdr:nvPicPr>
        <xdr:cNvPr id="3" name="Imagen 2" descr="Logotipo, nombre de la empresa&#10;&#10;Descripción generada automáticamente">
          <a:extLst>
            <a:ext uri="{FF2B5EF4-FFF2-40B4-BE49-F238E27FC236}">
              <a16:creationId xmlns:a16="http://schemas.microsoft.com/office/drawing/2014/main" id="{4C7D68F9-C8B5-4017-8950-2447DBA73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0"/>
          <a:ext cx="933450" cy="114427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45</xdr:col>
      <xdr:colOff>484187</xdr:colOff>
      <xdr:row>1</xdr:row>
      <xdr:rowOff>627062</xdr:rowOff>
    </xdr:from>
    <xdr:to>
      <xdr:col>47</xdr:col>
      <xdr:colOff>11112</xdr:colOff>
      <xdr:row>1</xdr:row>
      <xdr:rowOff>884237</xdr:rowOff>
    </xdr:to>
    <xdr:pic>
      <xdr:nvPicPr>
        <xdr:cNvPr id="4" name="Imagen 3" descr="Forma&#10;&#10;Descripción generada automáticamente con confianza media">
          <a:extLst>
            <a:ext uri="{FF2B5EF4-FFF2-40B4-BE49-F238E27FC236}">
              <a16:creationId xmlns:a16="http://schemas.microsoft.com/office/drawing/2014/main" id="{020CCF8C-91E2-4A76-A34C-AD32E03FF99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1482"/>
        <a:stretch/>
      </xdr:blipFill>
      <xdr:spPr bwMode="auto">
        <a:xfrm>
          <a:off x="10504487" y="811212"/>
          <a:ext cx="1209675" cy="2603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5</xdr:col>
      <xdr:colOff>169862</xdr:colOff>
      <xdr:row>2</xdr:row>
      <xdr:rowOff>26670</xdr:rowOff>
    </xdr:to>
    <xdr:pic>
      <xdr:nvPicPr>
        <xdr:cNvPr id="5" name="Imagen 4" descr="Logotipo, nombre de la empresa&#10;&#10;Descripción generada automáticamente">
          <a:extLst>
            <a:ext uri="{FF2B5EF4-FFF2-40B4-BE49-F238E27FC236}">
              <a16:creationId xmlns:a16="http://schemas.microsoft.com/office/drawing/2014/main" id="{47F601DC-FBF1-422C-B4E3-9ABAB423D5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0"/>
          <a:ext cx="931862" cy="11474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49B19-0123-4F7C-9C7C-1CCFD9097EBA}">
  <dimension ref="B1:AU46"/>
  <sheetViews>
    <sheetView showGridLines="0" zoomScale="80" zoomScaleNormal="80" zoomScaleSheetLayoutView="70" workbookViewId="0">
      <selection activeCell="B2" sqref="B2:AU2"/>
    </sheetView>
  </sheetViews>
  <sheetFormatPr defaultColWidth="10.85546875" defaultRowHeight="14.45"/>
  <cols>
    <col min="1" max="1" width="2.5703125" customWidth="1"/>
    <col min="2" max="2" width="2.85546875" customWidth="1"/>
    <col min="3" max="3" width="2.7109375" customWidth="1"/>
    <col min="4" max="4" width="6.140625" customWidth="1"/>
    <col min="5" max="6" width="2.7109375" customWidth="1"/>
    <col min="7" max="7" width="2.85546875" customWidth="1"/>
    <col min="8" max="10" width="2.7109375" customWidth="1"/>
    <col min="11" max="11" width="2.42578125" customWidth="1"/>
    <col min="12" max="12" width="0.28515625" customWidth="1"/>
    <col min="13" max="13" width="1" customWidth="1"/>
    <col min="14" max="14" width="1.5703125" customWidth="1"/>
    <col min="15" max="15" width="4.5703125" customWidth="1"/>
    <col min="16" max="16" width="1.5703125" customWidth="1"/>
    <col min="17" max="27" width="2.7109375" customWidth="1"/>
    <col min="28" max="28" width="2.42578125" customWidth="1"/>
    <col min="29" max="29" width="0.28515625" customWidth="1"/>
    <col min="30" max="30" width="1.85546875" customWidth="1"/>
    <col min="31" max="31" width="0.85546875" customWidth="1"/>
    <col min="32" max="35" width="2.7109375" customWidth="1"/>
    <col min="36" max="36" width="3.28515625" customWidth="1"/>
    <col min="37" max="37" width="12" customWidth="1"/>
    <col min="38" max="38" width="1" customWidth="1"/>
    <col min="39" max="42" width="0" hidden="1" customWidth="1"/>
    <col min="43" max="43" width="19.140625" bestFit="1" customWidth="1"/>
    <col min="44" max="44" width="2" customWidth="1"/>
    <col min="45" max="45" width="18.28515625" bestFit="1" customWidth="1"/>
    <col min="46" max="47" width="10.85546875" customWidth="1"/>
    <col min="16382" max="16382" width="3" customWidth="1"/>
    <col min="16383" max="16383" width="1.85546875" customWidth="1"/>
    <col min="16384" max="16384" width="3.140625" customWidth="1"/>
  </cols>
  <sheetData>
    <row r="1" spans="2:47" ht="71.45" customHeight="1"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</row>
    <row r="2" spans="2:47" ht="24" thickBot="1">
      <c r="B2" s="184" t="s">
        <v>0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184"/>
      <c r="AQ2" s="184"/>
      <c r="AR2" s="184"/>
      <c r="AS2" s="184"/>
      <c r="AT2" s="184"/>
      <c r="AU2" s="184"/>
    </row>
    <row r="3" spans="2:47" ht="52.5" thickBot="1">
      <c r="B3" s="141" t="s">
        <v>1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3"/>
      <c r="AQ3" s="50" t="s">
        <v>2</v>
      </c>
      <c r="AR3" s="50"/>
      <c r="AS3" s="50" t="s">
        <v>3</v>
      </c>
      <c r="AT3" s="50" t="s">
        <v>4</v>
      </c>
      <c r="AU3" s="50" t="s">
        <v>5</v>
      </c>
    </row>
    <row r="4" spans="2:47">
      <c r="B4" s="144" t="s">
        <v>6</v>
      </c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6"/>
      <c r="AQ4" s="1">
        <v>1175121584155</v>
      </c>
      <c r="AR4" s="28"/>
      <c r="AS4" s="1">
        <v>266887453139.71002</v>
      </c>
      <c r="AT4" s="2">
        <v>0.22711475709266457</v>
      </c>
      <c r="AU4" s="3">
        <v>14368</v>
      </c>
    </row>
    <row r="5" spans="2:47">
      <c r="B5" s="147" t="s">
        <v>7</v>
      </c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4">
        <v>617650780</v>
      </c>
      <c r="AR5" s="28"/>
      <c r="AS5" s="4"/>
      <c r="AT5" s="5">
        <v>0</v>
      </c>
      <c r="AU5" s="6"/>
    </row>
    <row r="6" spans="2:47">
      <c r="B6" s="98" t="s">
        <v>8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4">
        <v>136422038766</v>
      </c>
      <c r="AR6" s="28"/>
      <c r="AS6" s="4">
        <v>32861886550.57</v>
      </c>
      <c r="AT6" s="5">
        <v>0.24088400120552997</v>
      </c>
      <c r="AU6" s="6">
        <v>1124</v>
      </c>
    </row>
    <row r="7" spans="2:47">
      <c r="B7" s="100" t="s">
        <v>9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55">
        <v>1312161273701</v>
      </c>
      <c r="AR7" s="28"/>
      <c r="AS7" s="55">
        <v>299749339690.28003</v>
      </c>
      <c r="AT7" s="56">
        <v>0.22843940428513471</v>
      </c>
      <c r="AU7" s="90">
        <v>15492</v>
      </c>
    </row>
    <row r="8" spans="2:47">
      <c r="B8" s="98" t="s">
        <v>10</v>
      </c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4">
        <v>19490591000</v>
      </c>
      <c r="AR8" s="28"/>
      <c r="AS8" s="4">
        <v>180362136</v>
      </c>
      <c r="AT8" s="5">
        <v>9.253805387430274E-3</v>
      </c>
      <c r="AU8" s="6">
        <v>4</v>
      </c>
    </row>
    <row r="9" spans="2:47">
      <c r="B9" s="100" t="s">
        <v>11</v>
      </c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55">
        <v>1331651864701</v>
      </c>
      <c r="AR9" s="28"/>
      <c r="AS9" s="55">
        <v>299929701826.28003</v>
      </c>
      <c r="AT9" s="56">
        <v>0.22523131591425677</v>
      </c>
      <c r="AU9" s="90">
        <v>15496</v>
      </c>
    </row>
    <row r="10" spans="2:47">
      <c r="B10" s="101" t="s">
        <v>12</v>
      </c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4">
        <v>509409000</v>
      </c>
      <c r="AR10" s="28"/>
      <c r="AS10" s="4"/>
      <c r="AT10" s="5"/>
      <c r="AU10" s="6"/>
    </row>
    <row r="11" spans="2:47" ht="15" thickBot="1">
      <c r="B11" s="101" t="s">
        <v>13</v>
      </c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4">
        <v>4010101038</v>
      </c>
      <c r="AR11" s="28"/>
      <c r="AS11" s="4"/>
      <c r="AT11" s="5"/>
      <c r="AU11" s="6"/>
    </row>
    <row r="12" spans="2:47" ht="15" thickBot="1">
      <c r="B12" s="103" t="s">
        <v>14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91">
        <v>1336171374739</v>
      </c>
      <c r="AR12" s="28"/>
      <c r="AS12" s="91">
        <v>299929701826.28003</v>
      </c>
      <c r="AT12" s="59">
        <v>0.22446948609781928</v>
      </c>
      <c r="AU12" s="92">
        <v>15496</v>
      </c>
    </row>
    <row r="13" spans="2:47" ht="15" thickBot="1"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8"/>
      <c r="AR13" s="28"/>
      <c r="AS13" s="8"/>
      <c r="AT13" s="9"/>
      <c r="AU13" s="28"/>
    </row>
    <row r="14" spans="2:47" ht="52.5" thickBot="1">
      <c r="B14" s="141" t="s">
        <v>1</v>
      </c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9"/>
      <c r="AQ14" s="50" t="s">
        <v>2</v>
      </c>
      <c r="AR14" s="50"/>
      <c r="AS14" s="50" t="s">
        <v>3</v>
      </c>
      <c r="AT14" s="50" t="s">
        <v>4</v>
      </c>
      <c r="AU14" s="50" t="s">
        <v>5</v>
      </c>
    </row>
    <row r="15" spans="2:47">
      <c r="B15" s="135" t="s">
        <v>15</v>
      </c>
      <c r="C15" s="136"/>
      <c r="D15" s="137"/>
      <c r="E15" s="138" t="s">
        <v>16</v>
      </c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9"/>
      <c r="AQ15" s="10">
        <v>320143000000</v>
      </c>
      <c r="AR15" s="28"/>
      <c r="AS15" s="10">
        <v>0</v>
      </c>
      <c r="AT15" s="11">
        <v>0</v>
      </c>
      <c r="AU15" s="12"/>
    </row>
    <row r="16" spans="2:47">
      <c r="B16" s="150" t="s">
        <v>17</v>
      </c>
      <c r="C16" s="151"/>
      <c r="D16" s="152"/>
      <c r="E16" s="153" t="s">
        <v>18</v>
      </c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4"/>
      <c r="AQ16" s="13">
        <v>213392631718</v>
      </c>
      <c r="AR16" s="28"/>
      <c r="AS16" s="13">
        <v>22306989006.34</v>
      </c>
      <c r="AT16" s="14">
        <v>0.10453495430816401</v>
      </c>
      <c r="AU16" s="15">
        <v>495</v>
      </c>
    </row>
    <row r="17" spans="2:47">
      <c r="B17" s="150" t="s">
        <v>19</v>
      </c>
      <c r="C17" s="151"/>
      <c r="D17" s="152"/>
      <c r="E17" s="154" t="s">
        <v>20</v>
      </c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3">
        <v>638597408908</v>
      </c>
      <c r="AR17" s="28"/>
      <c r="AS17" s="13">
        <v>244580464133.37003</v>
      </c>
      <c r="AT17" s="14">
        <v>0.38299633027262359</v>
      </c>
      <c r="AU17" s="15">
        <v>13873</v>
      </c>
    </row>
    <row r="18" spans="2:47" ht="14.45" customHeight="1">
      <c r="B18" s="156" t="s">
        <v>21</v>
      </c>
      <c r="C18" s="157"/>
      <c r="D18" s="158"/>
      <c r="E18" s="159" t="s">
        <v>22</v>
      </c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60"/>
      <c r="AQ18" s="16">
        <v>266362109734</v>
      </c>
      <c r="AR18" s="28"/>
      <c r="AS18" s="16">
        <v>244321486091.37003</v>
      </c>
      <c r="AT18" s="17">
        <v>0.91725315712268296</v>
      </c>
      <c r="AU18" s="18">
        <v>13866</v>
      </c>
    </row>
    <row r="19" spans="2:47" ht="14.45" customHeight="1">
      <c r="B19" s="156" t="s">
        <v>23</v>
      </c>
      <c r="C19" s="157"/>
      <c r="D19" s="158"/>
      <c r="E19" s="159" t="s">
        <v>24</v>
      </c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60"/>
      <c r="AQ19" s="16">
        <v>369441227500</v>
      </c>
      <c r="AR19" s="28"/>
      <c r="AS19" s="16">
        <v>0</v>
      </c>
      <c r="AT19" s="19">
        <v>0</v>
      </c>
      <c r="AU19" s="18"/>
    </row>
    <row r="20" spans="2:47" ht="14.45" customHeight="1">
      <c r="B20" s="156" t="s">
        <v>25</v>
      </c>
      <c r="C20" s="157"/>
      <c r="D20" s="158"/>
      <c r="E20" s="159" t="s">
        <v>26</v>
      </c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60"/>
      <c r="AQ20" s="16">
        <v>569590000</v>
      </c>
      <c r="AR20" s="28"/>
      <c r="AS20" s="16">
        <v>0</v>
      </c>
      <c r="AT20" s="19">
        <v>0</v>
      </c>
      <c r="AU20" s="18"/>
    </row>
    <row r="21" spans="2:47" ht="14.45" customHeight="1">
      <c r="B21" s="156" t="s">
        <v>27</v>
      </c>
      <c r="C21" s="157"/>
      <c r="D21" s="158"/>
      <c r="E21" s="159" t="s">
        <v>28</v>
      </c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60"/>
      <c r="AQ21" s="16">
        <v>327000000</v>
      </c>
      <c r="AR21" s="28"/>
      <c r="AS21" s="16">
        <v>258978042</v>
      </c>
      <c r="AT21" s="17">
        <v>0.79198177981651374</v>
      </c>
      <c r="AU21" s="18">
        <v>7</v>
      </c>
    </row>
    <row r="22" spans="2:47" ht="14.45" customHeight="1">
      <c r="B22" s="156" t="s">
        <v>29</v>
      </c>
      <c r="C22" s="157"/>
      <c r="D22" s="158"/>
      <c r="E22" s="159" t="s">
        <v>30</v>
      </c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60"/>
      <c r="AQ22" s="20">
        <v>1673300000</v>
      </c>
      <c r="AR22" s="28"/>
      <c r="AS22" s="20">
        <v>0</v>
      </c>
      <c r="AT22" s="19">
        <v>0</v>
      </c>
      <c r="AU22" s="21"/>
    </row>
    <row r="23" spans="2:47" ht="14.45" customHeight="1">
      <c r="B23" s="156" t="s">
        <v>31</v>
      </c>
      <c r="C23" s="157"/>
      <c r="D23" s="158"/>
      <c r="E23" s="159" t="s">
        <v>32</v>
      </c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30"/>
      <c r="AN23" s="30"/>
      <c r="AO23" s="30"/>
      <c r="AP23" s="30"/>
      <c r="AQ23" s="20">
        <v>224181674</v>
      </c>
      <c r="AR23" s="28"/>
      <c r="AS23" s="20">
        <v>0</v>
      </c>
      <c r="AT23" s="19">
        <v>0</v>
      </c>
      <c r="AU23" s="21"/>
    </row>
    <row r="24" spans="2:47">
      <c r="B24" s="150" t="s">
        <v>33</v>
      </c>
      <c r="C24" s="151"/>
      <c r="D24" s="152"/>
      <c r="E24" s="154" t="s">
        <v>34</v>
      </c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3">
        <v>2988543529</v>
      </c>
      <c r="AR24" s="28"/>
      <c r="AS24" s="13">
        <v>0</v>
      </c>
      <c r="AT24" s="19">
        <v>0</v>
      </c>
      <c r="AU24" s="15"/>
    </row>
    <row r="25" spans="2:47">
      <c r="B25" s="161"/>
      <c r="C25" s="162"/>
      <c r="D25" s="163"/>
      <c r="E25" s="159"/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30"/>
      <c r="AN25" s="30"/>
      <c r="AO25" s="30"/>
      <c r="AP25" s="30"/>
      <c r="AQ25" s="20"/>
      <c r="AR25" s="28"/>
      <c r="AS25" s="20"/>
      <c r="AT25" s="19"/>
      <c r="AU25" s="21"/>
    </row>
    <row r="26" spans="2:47">
      <c r="B26" s="164" t="s">
        <v>35</v>
      </c>
      <c r="C26" s="165" t="s">
        <v>36</v>
      </c>
      <c r="D26" s="166" t="s">
        <v>36</v>
      </c>
      <c r="E26" s="167" t="s">
        <v>37</v>
      </c>
      <c r="F26" s="168"/>
      <c r="G26" s="168"/>
      <c r="H26" s="168"/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/>
      <c r="AH26" s="168"/>
      <c r="AI26" s="168"/>
      <c r="AJ26" s="168"/>
      <c r="AK26" s="168"/>
      <c r="AL26" s="168"/>
      <c r="AM26" s="168"/>
      <c r="AN26" s="168"/>
      <c r="AO26" s="168"/>
      <c r="AP26" s="168"/>
      <c r="AQ26" s="63">
        <v>1175121584155</v>
      </c>
      <c r="AR26" s="51"/>
      <c r="AS26" s="63">
        <v>266887453139.71002</v>
      </c>
      <c r="AT26" s="93">
        <v>0.22711475709266457</v>
      </c>
      <c r="AU26" s="94">
        <v>14368</v>
      </c>
    </row>
    <row r="27" spans="2:47">
      <c r="B27" s="164" t="s">
        <v>38</v>
      </c>
      <c r="C27" s="165"/>
      <c r="D27" s="166"/>
      <c r="E27" s="167" t="s">
        <v>7</v>
      </c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/>
      <c r="AH27" s="168"/>
      <c r="AI27" s="168"/>
      <c r="AJ27" s="168"/>
      <c r="AK27" s="168"/>
      <c r="AL27" s="168"/>
      <c r="AM27" s="168"/>
      <c r="AN27" s="168"/>
      <c r="AO27" s="168"/>
      <c r="AP27" s="168"/>
      <c r="AQ27" s="63">
        <v>617650780</v>
      </c>
      <c r="AR27" s="51"/>
      <c r="AS27" s="63">
        <v>0</v>
      </c>
      <c r="AT27" s="93">
        <v>0</v>
      </c>
      <c r="AU27" s="94"/>
    </row>
    <row r="28" spans="2:47">
      <c r="B28" s="150" t="s">
        <v>39</v>
      </c>
      <c r="C28" s="151"/>
      <c r="D28" s="152"/>
      <c r="E28" s="169" t="s">
        <v>40</v>
      </c>
      <c r="F28" s="169"/>
      <c r="G28" s="169"/>
      <c r="H28" s="169"/>
      <c r="I28" s="169"/>
      <c r="J28" s="169"/>
      <c r="K28" s="169"/>
      <c r="L28" s="169"/>
      <c r="M28" s="169"/>
      <c r="N28" s="169"/>
      <c r="O28" s="169"/>
      <c r="P28" s="169"/>
      <c r="Q28" s="169"/>
      <c r="R28" s="169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/>
      <c r="AH28" s="169"/>
      <c r="AI28" s="169"/>
      <c r="AJ28" s="169"/>
      <c r="AK28" s="169"/>
      <c r="AL28" s="169"/>
      <c r="AM28" s="169"/>
      <c r="AN28" s="169"/>
      <c r="AO28" s="169"/>
      <c r="AP28" s="170"/>
      <c r="AQ28" s="22">
        <v>70580806730</v>
      </c>
      <c r="AR28" s="28"/>
      <c r="AS28" s="22">
        <v>32133283217.57</v>
      </c>
      <c r="AT28" s="23">
        <v>0.45526942388874564</v>
      </c>
      <c r="AU28" s="24">
        <v>1108</v>
      </c>
    </row>
    <row r="29" spans="2:47">
      <c r="B29" s="156" t="s">
        <v>41</v>
      </c>
      <c r="C29" s="157"/>
      <c r="D29" s="158"/>
      <c r="E29" s="171" t="s">
        <v>42</v>
      </c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172"/>
      <c r="AI29" s="172"/>
      <c r="AJ29" s="172"/>
      <c r="AK29" s="172"/>
      <c r="AL29" s="172"/>
      <c r="AM29" s="172"/>
      <c r="AN29" s="172"/>
      <c r="AO29" s="172"/>
      <c r="AP29" s="173"/>
      <c r="AQ29" s="20">
        <v>47614277976</v>
      </c>
      <c r="AR29" s="28"/>
      <c r="AS29" s="16">
        <v>20628054895.57</v>
      </c>
      <c r="AT29" s="19">
        <v>0.43323254646363807</v>
      </c>
      <c r="AU29" s="18">
        <v>837</v>
      </c>
    </row>
    <row r="30" spans="2:47" ht="14.45" customHeight="1">
      <c r="B30" s="156" t="s">
        <v>43</v>
      </c>
      <c r="C30" s="157"/>
      <c r="D30" s="158"/>
      <c r="E30" s="174" t="s">
        <v>44</v>
      </c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6"/>
      <c r="AQ30" s="20">
        <v>22966528754</v>
      </c>
      <c r="AR30" s="28"/>
      <c r="AS30" s="16">
        <v>11505228322.000002</v>
      </c>
      <c r="AT30" s="19">
        <v>0.50095634587339088</v>
      </c>
      <c r="AU30" s="18">
        <v>271</v>
      </c>
    </row>
    <row r="31" spans="2:47">
      <c r="B31" s="150" t="s">
        <v>45</v>
      </c>
      <c r="C31" s="151"/>
      <c r="D31" s="152"/>
      <c r="E31" s="169" t="s">
        <v>40</v>
      </c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69"/>
      <c r="X31" s="169"/>
      <c r="Y31" s="169"/>
      <c r="Z31" s="169"/>
      <c r="AA31" s="169"/>
      <c r="AB31" s="169"/>
      <c r="AC31" s="169"/>
      <c r="AD31" s="169"/>
      <c r="AE31" s="169"/>
      <c r="AF31" s="169"/>
      <c r="AG31" s="169"/>
      <c r="AH31" s="169"/>
      <c r="AI31" s="169"/>
      <c r="AJ31" s="169"/>
      <c r="AK31" s="169"/>
      <c r="AL31" s="169"/>
      <c r="AM31" s="169"/>
      <c r="AN31" s="169"/>
      <c r="AO31" s="169"/>
      <c r="AP31" s="170"/>
      <c r="AQ31" s="22">
        <v>65841232036</v>
      </c>
      <c r="AR31" s="28"/>
      <c r="AS31" s="22">
        <v>728603333</v>
      </c>
      <c r="AT31" s="23">
        <v>1.1066064690308675E-2</v>
      </c>
      <c r="AU31" s="24">
        <v>16</v>
      </c>
    </row>
    <row r="32" spans="2:47" ht="14.45" customHeight="1">
      <c r="B32" s="156" t="s">
        <v>46</v>
      </c>
      <c r="C32" s="157"/>
      <c r="D32" s="158"/>
      <c r="E32" s="159" t="s">
        <v>47</v>
      </c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148"/>
      <c r="U32" s="148"/>
      <c r="V32" s="148"/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60"/>
      <c r="AQ32" s="20">
        <v>10300000000</v>
      </c>
      <c r="AR32" s="28"/>
      <c r="AS32" s="20">
        <v>0</v>
      </c>
      <c r="AT32" s="19">
        <v>0</v>
      </c>
      <c r="AU32" s="21"/>
    </row>
    <row r="33" spans="2:47" ht="14.45" customHeight="1">
      <c r="B33" s="156" t="s">
        <v>48</v>
      </c>
      <c r="C33" s="157"/>
      <c r="D33" s="158"/>
      <c r="E33" s="159" t="s">
        <v>49</v>
      </c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S33" s="148"/>
      <c r="T33" s="148"/>
      <c r="U33" s="148"/>
      <c r="V33" s="148"/>
      <c r="W33" s="148"/>
      <c r="X33" s="148"/>
      <c r="Y33" s="148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60"/>
      <c r="AQ33" s="20">
        <v>1700000000</v>
      </c>
      <c r="AR33" s="28"/>
      <c r="AS33" s="16">
        <v>728603333</v>
      </c>
      <c r="AT33" s="19">
        <v>0.42859019588235292</v>
      </c>
      <c r="AU33" s="18">
        <v>16</v>
      </c>
    </row>
    <row r="34" spans="2:47" ht="14.45" customHeight="1">
      <c r="B34" s="38" t="s">
        <v>50</v>
      </c>
      <c r="C34" s="39"/>
      <c r="D34" s="40"/>
      <c r="E34" s="159" t="s">
        <v>51</v>
      </c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60"/>
      <c r="AQ34" s="20">
        <v>16873455570</v>
      </c>
      <c r="AR34" s="28"/>
      <c r="AS34" s="20">
        <v>0</v>
      </c>
      <c r="AT34" s="19">
        <v>0</v>
      </c>
      <c r="AU34" s="21"/>
    </row>
    <row r="35" spans="2:47" ht="14.45" customHeight="1">
      <c r="B35" s="156" t="s">
        <v>52</v>
      </c>
      <c r="C35" s="157"/>
      <c r="D35" s="158"/>
      <c r="E35" s="159" t="s">
        <v>53</v>
      </c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48"/>
      <c r="R35" s="148"/>
      <c r="S35" s="148"/>
      <c r="T35" s="148"/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8"/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60"/>
      <c r="AQ35" s="20">
        <v>10075942769</v>
      </c>
      <c r="AR35" s="28"/>
      <c r="AS35" s="20">
        <v>0</v>
      </c>
      <c r="AT35" s="19">
        <v>0</v>
      </c>
      <c r="AU35" s="21"/>
    </row>
    <row r="36" spans="2:47" ht="14.45" customHeight="1">
      <c r="B36" s="156" t="s">
        <v>54</v>
      </c>
      <c r="C36" s="157"/>
      <c r="D36" s="158"/>
      <c r="E36" s="159" t="s">
        <v>55</v>
      </c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60"/>
      <c r="AQ36" s="20">
        <v>26891833697</v>
      </c>
      <c r="AR36" s="28"/>
      <c r="AS36" s="20">
        <v>0</v>
      </c>
      <c r="AT36" s="19">
        <v>0</v>
      </c>
      <c r="AU36" s="21"/>
    </row>
    <row r="37" spans="2:47" ht="14.45" customHeight="1">
      <c r="B37" s="177" t="s">
        <v>56</v>
      </c>
      <c r="C37" s="178"/>
      <c r="D37" s="179"/>
      <c r="E37" s="167" t="s">
        <v>57</v>
      </c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63">
        <v>136422038766</v>
      </c>
      <c r="AR37" s="51"/>
      <c r="AS37" s="63">
        <v>32861886550.57</v>
      </c>
      <c r="AT37" s="93">
        <v>0.24088400120552997</v>
      </c>
      <c r="AU37" s="94">
        <v>1124</v>
      </c>
    </row>
    <row r="38" spans="2:47">
      <c r="B38" s="150" t="s">
        <v>45</v>
      </c>
      <c r="C38" s="151"/>
      <c r="D38" s="152"/>
      <c r="E38" s="154" t="s">
        <v>58</v>
      </c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  <c r="AJ38" s="155"/>
      <c r="AK38" s="155"/>
      <c r="AL38" s="155"/>
      <c r="AM38" s="155"/>
      <c r="AN38" s="155"/>
      <c r="AO38" s="155"/>
      <c r="AP38" s="155"/>
      <c r="AQ38" s="13">
        <v>19490591000</v>
      </c>
      <c r="AR38" s="28"/>
      <c r="AS38" s="13">
        <v>180362136</v>
      </c>
      <c r="AT38" s="14">
        <v>9.253805387430274E-3</v>
      </c>
      <c r="AU38" s="15">
        <v>4</v>
      </c>
    </row>
    <row r="39" spans="2:47" ht="14.45" customHeight="1">
      <c r="B39" s="156" t="s">
        <v>59</v>
      </c>
      <c r="C39" s="157"/>
      <c r="D39" s="158"/>
      <c r="E39" s="159" t="s">
        <v>60</v>
      </c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8"/>
      <c r="Q39" s="148"/>
      <c r="R39" s="148"/>
      <c r="S39" s="148"/>
      <c r="T39" s="148"/>
      <c r="U39" s="148"/>
      <c r="V39" s="148"/>
      <c r="W39" s="148"/>
      <c r="X39" s="148"/>
      <c r="Y39" s="148"/>
      <c r="Z39" s="148"/>
      <c r="AA39" s="148"/>
      <c r="AB39" s="148"/>
      <c r="AC39" s="148"/>
      <c r="AD39" s="148"/>
      <c r="AE39" s="148"/>
      <c r="AF39" s="148"/>
      <c r="AG39" s="148"/>
      <c r="AH39" s="148"/>
      <c r="AI39" s="148"/>
      <c r="AJ39" s="148"/>
      <c r="AK39" s="148"/>
      <c r="AL39" s="148"/>
      <c r="AM39" s="148"/>
      <c r="AN39" s="148"/>
      <c r="AO39" s="148"/>
      <c r="AP39" s="160"/>
      <c r="AQ39" s="20">
        <v>19490591000</v>
      </c>
      <c r="AR39" s="28"/>
      <c r="AS39" s="20">
        <v>180362136</v>
      </c>
      <c r="AT39" s="19">
        <v>9.253805387430274E-3</v>
      </c>
      <c r="AU39" s="21">
        <v>4</v>
      </c>
    </row>
    <row r="40" spans="2:47">
      <c r="B40" s="177" t="s">
        <v>56</v>
      </c>
      <c r="C40" s="178"/>
      <c r="D40" s="179"/>
      <c r="E40" s="167" t="s">
        <v>61</v>
      </c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/>
      <c r="AH40" s="168"/>
      <c r="AI40" s="168"/>
      <c r="AJ40" s="168"/>
      <c r="AK40" s="168"/>
      <c r="AL40" s="168"/>
      <c r="AM40" s="168"/>
      <c r="AN40" s="168"/>
      <c r="AO40" s="168"/>
      <c r="AP40" s="168"/>
      <c r="AQ40" s="63">
        <v>155912629766</v>
      </c>
      <c r="AR40" s="51"/>
      <c r="AS40" s="63">
        <v>33042248686.57</v>
      </c>
      <c r="AT40" s="93">
        <v>0.21192798002420424</v>
      </c>
      <c r="AU40" s="94">
        <v>1128</v>
      </c>
    </row>
    <row r="41" spans="2:47">
      <c r="B41" s="177" t="s">
        <v>62</v>
      </c>
      <c r="C41" s="178"/>
      <c r="D41" s="179"/>
      <c r="E41" s="52" t="s">
        <v>11</v>
      </c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63">
        <v>1331651864701</v>
      </c>
      <c r="AR41" s="51"/>
      <c r="AS41" s="63">
        <v>299929701826.28003</v>
      </c>
      <c r="AT41" s="93">
        <v>0.22523131591425677</v>
      </c>
      <c r="AU41" s="94">
        <v>15496</v>
      </c>
    </row>
    <row r="42" spans="2:47">
      <c r="B42" s="101" t="s">
        <v>12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2"/>
      <c r="AL42" s="102"/>
      <c r="AM42" s="102"/>
      <c r="AN42" s="102"/>
      <c r="AO42" s="102"/>
      <c r="AP42" s="102"/>
      <c r="AQ42" s="16">
        <v>509409000</v>
      </c>
      <c r="AR42" s="28"/>
      <c r="AS42" s="16"/>
      <c r="AT42" s="19">
        <v>0</v>
      </c>
      <c r="AU42" s="18"/>
    </row>
    <row r="43" spans="2:47" ht="15" thickBot="1">
      <c r="B43" s="101" t="s">
        <v>13</v>
      </c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J43" s="102"/>
      <c r="AK43" s="102"/>
      <c r="AL43" s="102"/>
      <c r="AM43" s="102"/>
      <c r="AN43" s="102"/>
      <c r="AO43" s="102"/>
      <c r="AP43" s="102"/>
      <c r="AQ43" s="25">
        <v>4010101038</v>
      </c>
      <c r="AR43" s="28"/>
      <c r="AS43" s="25"/>
      <c r="AT43" s="19">
        <v>0</v>
      </c>
      <c r="AU43" s="26"/>
    </row>
    <row r="44" spans="2:47" ht="15" thickBot="1">
      <c r="B44" s="180" t="s">
        <v>63</v>
      </c>
      <c r="C44" s="181"/>
      <c r="D44" s="181"/>
      <c r="E44" s="182" t="s">
        <v>14</v>
      </c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3"/>
      <c r="AB44" s="183"/>
      <c r="AC44" s="183"/>
      <c r="AD44" s="183"/>
      <c r="AE44" s="183"/>
      <c r="AF44" s="183"/>
      <c r="AG44" s="183"/>
      <c r="AH44" s="183"/>
      <c r="AI44" s="183"/>
      <c r="AJ44" s="183"/>
      <c r="AK44" s="183"/>
      <c r="AL44" s="183"/>
      <c r="AM44" s="183"/>
      <c r="AN44" s="183"/>
      <c r="AO44" s="183"/>
      <c r="AP44" s="183"/>
      <c r="AQ44" s="95">
        <v>1336171374739</v>
      </c>
      <c r="AR44" s="51"/>
      <c r="AS44" s="95">
        <v>299929701826.28003</v>
      </c>
      <c r="AT44" s="96">
        <v>0.22446948609781928</v>
      </c>
      <c r="AU44" s="97">
        <v>15496</v>
      </c>
    </row>
    <row r="45" spans="2:47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27"/>
    </row>
    <row r="46" spans="2:47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27"/>
    </row>
  </sheetData>
  <mergeCells count="60">
    <mergeCell ref="B41:D41"/>
    <mergeCell ref="B44:D44"/>
    <mergeCell ref="E44:AP44"/>
    <mergeCell ref="B2:AU2"/>
    <mergeCell ref="B38:D38"/>
    <mergeCell ref="E38:AP38"/>
    <mergeCell ref="B39:D39"/>
    <mergeCell ref="E39:AP39"/>
    <mergeCell ref="B40:D40"/>
    <mergeCell ref="E40:AP40"/>
    <mergeCell ref="E34:AP34"/>
    <mergeCell ref="B35:D35"/>
    <mergeCell ref="E35:AP35"/>
    <mergeCell ref="B36:D36"/>
    <mergeCell ref="E36:AP36"/>
    <mergeCell ref="B37:D37"/>
    <mergeCell ref="E37:AP37"/>
    <mergeCell ref="B31:D31"/>
    <mergeCell ref="E31:AP31"/>
    <mergeCell ref="B32:D32"/>
    <mergeCell ref="E32:AP32"/>
    <mergeCell ref="B33:D33"/>
    <mergeCell ref="E33:AP33"/>
    <mergeCell ref="B28:D28"/>
    <mergeCell ref="E28:AP28"/>
    <mergeCell ref="B29:D29"/>
    <mergeCell ref="E29:AP29"/>
    <mergeCell ref="B30:D30"/>
    <mergeCell ref="E30:AP30"/>
    <mergeCell ref="B25:D25"/>
    <mergeCell ref="E25:AL25"/>
    <mergeCell ref="B26:D26"/>
    <mergeCell ref="E26:AP26"/>
    <mergeCell ref="B27:D27"/>
    <mergeCell ref="E27:AP27"/>
    <mergeCell ref="B22:D22"/>
    <mergeCell ref="E22:AP22"/>
    <mergeCell ref="B23:D23"/>
    <mergeCell ref="E23:AL23"/>
    <mergeCell ref="B24:D24"/>
    <mergeCell ref="E24:AP24"/>
    <mergeCell ref="B19:D19"/>
    <mergeCell ref="E19:AP19"/>
    <mergeCell ref="B20:D20"/>
    <mergeCell ref="E20:AP20"/>
    <mergeCell ref="B21:D21"/>
    <mergeCell ref="E21:AP21"/>
    <mergeCell ref="B16:D16"/>
    <mergeCell ref="E16:AP16"/>
    <mergeCell ref="B17:D17"/>
    <mergeCell ref="E17:AP17"/>
    <mergeCell ref="B18:D18"/>
    <mergeCell ref="E18:AP18"/>
    <mergeCell ref="B15:D15"/>
    <mergeCell ref="E15:AP15"/>
    <mergeCell ref="B1:AT1"/>
    <mergeCell ref="B3:AP3"/>
    <mergeCell ref="B4:AP4"/>
    <mergeCell ref="B5:AP5"/>
    <mergeCell ref="B14:AP14"/>
  </mergeCells>
  <pageMargins left="0.7" right="0.7" top="0.75" bottom="0.75" header="0.3" footer="0.3"/>
  <pageSetup scale="5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8246D-E51B-4994-A59B-64DD9A1B410B}">
  <dimension ref="B2:AU75"/>
  <sheetViews>
    <sheetView showGridLines="0" zoomScale="80" zoomScaleNormal="80" workbookViewId="0">
      <selection activeCell="B2" sqref="B2:AU2"/>
    </sheetView>
  </sheetViews>
  <sheetFormatPr defaultColWidth="11.42578125" defaultRowHeight="14.45"/>
  <cols>
    <col min="1" max="1" width="5.140625" customWidth="1"/>
    <col min="2" max="2" width="2.85546875" customWidth="1"/>
    <col min="3" max="6" width="2.7109375" customWidth="1"/>
    <col min="7" max="7" width="2.85546875" customWidth="1"/>
    <col min="8" max="10" width="2.7109375" customWidth="1"/>
    <col min="11" max="11" width="4.42578125" customWidth="1"/>
    <col min="12" max="12" width="0.28515625" customWidth="1"/>
    <col min="13" max="13" width="1" customWidth="1"/>
    <col min="14" max="14" width="3.28515625" customWidth="1"/>
    <col min="15" max="27" width="2.7109375" customWidth="1"/>
    <col min="28" max="28" width="2.42578125" customWidth="1"/>
    <col min="29" max="29" width="0.28515625" customWidth="1"/>
    <col min="30" max="30" width="1.85546875" customWidth="1"/>
    <col min="31" max="31" width="0.85546875" customWidth="1"/>
    <col min="32" max="35" width="2.7109375" customWidth="1"/>
    <col min="36" max="36" width="3.28515625" customWidth="1"/>
    <col min="37" max="37" width="5.5703125" customWidth="1"/>
    <col min="38" max="38" width="1.85546875" customWidth="1"/>
    <col min="39" max="42" width="0" hidden="1" customWidth="1"/>
    <col min="43" max="43" width="16.140625" customWidth="1"/>
    <col min="44" max="44" width="2" customWidth="1"/>
    <col min="45" max="45" width="18.28515625" bestFit="1" customWidth="1"/>
    <col min="47" max="47" width="14.140625" bestFit="1" customWidth="1"/>
  </cols>
  <sheetData>
    <row r="2" spans="2:47" ht="72" customHeight="1" thickBot="1">
      <c r="B2" s="184" t="s">
        <v>64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184"/>
      <c r="AQ2" s="184"/>
      <c r="AR2" s="184"/>
      <c r="AS2" s="184"/>
      <c r="AT2" s="184"/>
      <c r="AU2" s="184"/>
    </row>
    <row r="3" spans="2:47" ht="52.5" thickBot="1">
      <c r="B3" s="186" t="s">
        <v>65</v>
      </c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7"/>
      <c r="AK3" s="187"/>
      <c r="AL3" s="187"/>
      <c r="AM3" s="187"/>
      <c r="AN3" s="187"/>
      <c r="AO3" s="187"/>
      <c r="AP3" s="188"/>
      <c r="AQ3" s="50" t="s">
        <v>2</v>
      </c>
      <c r="AR3" s="69"/>
      <c r="AS3" s="50" t="s">
        <v>3</v>
      </c>
      <c r="AT3" s="50" t="s">
        <v>4</v>
      </c>
      <c r="AU3" s="70" t="s">
        <v>5</v>
      </c>
    </row>
    <row r="4" spans="2:47">
      <c r="B4" s="189" t="s">
        <v>35</v>
      </c>
      <c r="C4" s="190"/>
      <c r="D4" s="190"/>
      <c r="E4" s="190"/>
      <c r="F4" s="190"/>
      <c r="G4" s="191"/>
      <c r="H4" s="192" t="s">
        <v>6</v>
      </c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4"/>
      <c r="AQ4" s="29">
        <v>1136590000000</v>
      </c>
      <c r="AR4" s="28"/>
      <c r="AS4" s="1">
        <v>281572622227.89996</v>
      </c>
      <c r="AT4" s="5">
        <v>0.24773455883643175</v>
      </c>
      <c r="AU4" s="71">
        <v>6290</v>
      </c>
    </row>
    <row r="5" spans="2:47">
      <c r="B5" s="195" t="s">
        <v>66</v>
      </c>
      <c r="C5" s="196"/>
      <c r="D5" s="196"/>
      <c r="E5" s="196"/>
      <c r="F5" s="196"/>
      <c r="G5" s="197"/>
      <c r="H5" s="159" t="s">
        <v>8</v>
      </c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60"/>
      <c r="AQ5" s="31">
        <v>127701505415</v>
      </c>
      <c r="AR5" s="28"/>
      <c r="AS5" s="4">
        <v>36686722898.410004</v>
      </c>
      <c r="AT5" s="5">
        <v>0.28728496801338982</v>
      </c>
      <c r="AU5" s="72">
        <v>51</v>
      </c>
    </row>
    <row r="6" spans="2:47">
      <c r="B6" s="177" t="s">
        <v>62</v>
      </c>
      <c r="C6" s="178"/>
      <c r="D6" s="178"/>
      <c r="E6" s="178"/>
      <c r="F6" s="178"/>
      <c r="G6" s="179"/>
      <c r="H6" s="167" t="s">
        <v>9</v>
      </c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85"/>
      <c r="AQ6" s="54">
        <v>1264291505415</v>
      </c>
      <c r="AR6" s="28"/>
      <c r="AS6" s="55">
        <v>318259345126.30994</v>
      </c>
      <c r="AT6" s="56">
        <v>0.25172940240695696</v>
      </c>
      <c r="AU6" s="73">
        <v>6341</v>
      </c>
    </row>
    <row r="7" spans="2:47">
      <c r="B7" s="199" t="s">
        <v>66</v>
      </c>
      <c r="C7" s="200"/>
      <c r="D7" s="200"/>
      <c r="E7" s="200"/>
      <c r="F7" s="200"/>
      <c r="G7" s="201"/>
      <c r="H7" s="154" t="s">
        <v>10</v>
      </c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  <c r="AN7" s="155"/>
      <c r="AO7" s="155"/>
      <c r="AP7" s="198"/>
      <c r="AQ7" s="31">
        <v>34650000000</v>
      </c>
      <c r="AR7" s="28"/>
      <c r="AS7" s="4">
        <v>2280247207.7200003</v>
      </c>
      <c r="AT7" s="5">
        <v>6.5808000222799437E-2</v>
      </c>
      <c r="AU7" s="72">
        <v>51</v>
      </c>
    </row>
    <row r="8" spans="2:47">
      <c r="B8" s="177" t="s">
        <v>62</v>
      </c>
      <c r="C8" s="178"/>
      <c r="D8" s="178"/>
      <c r="E8" s="178"/>
      <c r="F8" s="178"/>
      <c r="G8" s="179"/>
      <c r="H8" s="167" t="s">
        <v>11</v>
      </c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85"/>
      <c r="AQ8" s="54">
        <v>1298941505415</v>
      </c>
      <c r="AR8" s="28"/>
      <c r="AS8" s="55">
        <v>320539592334.02991</v>
      </c>
      <c r="AT8" s="56">
        <v>0.2467698437518327</v>
      </c>
      <c r="AU8" s="73">
        <v>6392</v>
      </c>
    </row>
    <row r="9" spans="2:47" ht="15" thickBot="1">
      <c r="B9" s="202" t="s">
        <v>35</v>
      </c>
      <c r="C9" s="203"/>
      <c r="D9" s="203"/>
      <c r="E9" s="203"/>
      <c r="F9" s="203"/>
      <c r="G9" s="204"/>
      <c r="H9" s="205" t="s">
        <v>67</v>
      </c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7"/>
      <c r="AQ9" s="31">
        <v>4501000000</v>
      </c>
      <c r="AR9" s="28"/>
      <c r="AS9" s="32"/>
      <c r="AT9" s="33">
        <v>0</v>
      </c>
      <c r="AU9" s="74"/>
    </row>
    <row r="10" spans="2:47" ht="15" thickBot="1">
      <c r="B10" s="208" t="s">
        <v>62</v>
      </c>
      <c r="C10" s="209"/>
      <c r="D10" s="209"/>
      <c r="E10" s="209"/>
      <c r="F10" s="209"/>
      <c r="G10" s="210"/>
      <c r="H10" s="182" t="s">
        <v>14</v>
      </c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211"/>
      <c r="AQ10" s="57">
        <v>1303442505415</v>
      </c>
      <c r="AR10" s="28"/>
      <c r="AS10" s="58">
        <v>320539592334.02997</v>
      </c>
      <c r="AT10" s="59">
        <v>0.24591770715040026</v>
      </c>
      <c r="AU10" s="75">
        <v>7165</v>
      </c>
    </row>
    <row r="11" spans="2:47" ht="15" thickBot="1">
      <c r="B11" s="76"/>
      <c r="C11" s="77"/>
      <c r="D11" s="77"/>
      <c r="E11" s="77"/>
      <c r="F11" s="77"/>
      <c r="G11" s="77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9"/>
      <c r="AR11" s="28"/>
      <c r="AS11" s="8"/>
      <c r="AT11" s="80"/>
      <c r="AU11" s="81"/>
    </row>
    <row r="12" spans="2:47" ht="52.5" thickBot="1">
      <c r="B12" s="186" t="s">
        <v>65</v>
      </c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/>
      <c r="AG12" s="187"/>
      <c r="AH12" s="187"/>
      <c r="AI12" s="187"/>
      <c r="AJ12" s="187"/>
      <c r="AK12" s="187"/>
      <c r="AL12" s="187"/>
      <c r="AM12" s="187"/>
      <c r="AN12" s="187"/>
      <c r="AO12" s="187"/>
      <c r="AP12" s="188"/>
      <c r="AQ12" s="50" t="s">
        <v>2</v>
      </c>
      <c r="AR12" s="50"/>
      <c r="AS12" s="50" t="s">
        <v>3</v>
      </c>
      <c r="AT12" s="50" t="s">
        <v>4</v>
      </c>
      <c r="AU12" s="70" t="s">
        <v>5</v>
      </c>
    </row>
    <row r="13" spans="2:47">
      <c r="B13" s="212" t="s">
        <v>15</v>
      </c>
      <c r="C13" s="213"/>
      <c r="D13" s="213"/>
      <c r="E13" s="213"/>
      <c r="F13" s="213"/>
      <c r="G13" s="214"/>
      <c r="H13" s="215" t="s">
        <v>16</v>
      </c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7"/>
      <c r="AQ13" s="34">
        <v>398984000000</v>
      </c>
      <c r="AR13" s="28"/>
      <c r="AS13" s="10">
        <v>0</v>
      </c>
      <c r="AT13" s="35">
        <v>0</v>
      </c>
      <c r="AU13" s="82">
        <v>0</v>
      </c>
    </row>
    <row r="14" spans="2:47">
      <c r="B14" s="150" t="s">
        <v>17</v>
      </c>
      <c r="C14" s="151"/>
      <c r="D14" s="151"/>
      <c r="E14" s="151"/>
      <c r="F14" s="151"/>
      <c r="G14" s="152"/>
      <c r="H14" s="154" t="s">
        <v>18</v>
      </c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98"/>
      <c r="AQ14" s="36">
        <v>32231478312</v>
      </c>
      <c r="AR14" s="28"/>
      <c r="AS14" s="16">
        <v>4089745307.9899998</v>
      </c>
      <c r="AT14" s="35">
        <v>0.12688668103899409</v>
      </c>
      <c r="AU14" s="83">
        <v>101</v>
      </c>
    </row>
    <row r="15" spans="2:47">
      <c r="B15" s="150" t="s">
        <v>19</v>
      </c>
      <c r="C15" s="151"/>
      <c r="D15" s="151"/>
      <c r="E15" s="151"/>
      <c r="F15" s="151"/>
      <c r="G15" s="152"/>
      <c r="H15" s="154" t="s">
        <v>20</v>
      </c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98"/>
      <c r="AQ15" s="36">
        <v>702090138638</v>
      </c>
      <c r="AR15" s="28"/>
      <c r="AS15" s="13">
        <v>277482876919.90997</v>
      </c>
      <c r="AT15" s="37">
        <v>0.39522400565005095</v>
      </c>
      <c r="AU15" s="84">
        <v>6189</v>
      </c>
    </row>
    <row r="16" spans="2:47">
      <c r="B16" s="156" t="s">
        <v>21</v>
      </c>
      <c r="C16" s="157"/>
      <c r="D16" s="157"/>
      <c r="E16" s="157"/>
      <c r="F16" s="157"/>
      <c r="G16" s="158"/>
      <c r="H16" s="159" t="s">
        <v>22</v>
      </c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60"/>
      <c r="AQ16" s="20">
        <v>296936000000</v>
      </c>
      <c r="AR16" s="28"/>
      <c r="AS16" s="16">
        <v>269968132285.91998</v>
      </c>
      <c r="AT16" s="35">
        <v>0.90917952786432088</v>
      </c>
      <c r="AU16" s="83">
        <v>6027</v>
      </c>
    </row>
    <row r="17" spans="2:47">
      <c r="B17" s="156" t="s">
        <v>23</v>
      </c>
      <c r="C17" s="157"/>
      <c r="D17" s="157"/>
      <c r="E17" s="157"/>
      <c r="F17" s="157"/>
      <c r="G17" s="158"/>
      <c r="H17" s="159" t="s">
        <v>24</v>
      </c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60"/>
      <c r="AQ17" s="20">
        <v>402172000000</v>
      </c>
      <c r="AR17" s="28"/>
      <c r="AS17" s="16">
        <v>7411881587.9899998</v>
      </c>
      <c r="AT17" s="35">
        <v>1.8429631073247268E-2</v>
      </c>
      <c r="AU17" s="83">
        <v>156</v>
      </c>
    </row>
    <row r="18" spans="2:47">
      <c r="B18" s="156" t="s">
        <v>25</v>
      </c>
      <c r="C18" s="157"/>
      <c r="D18" s="157"/>
      <c r="E18" s="157"/>
      <c r="F18" s="157"/>
      <c r="G18" s="158"/>
      <c r="H18" s="159" t="s">
        <v>26</v>
      </c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60"/>
      <c r="AQ18" s="20">
        <v>622000000</v>
      </c>
      <c r="AR18" s="28"/>
      <c r="AS18" s="16">
        <v>0</v>
      </c>
      <c r="AT18" s="35">
        <v>0</v>
      </c>
      <c r="AU18" s="83">
        <v>0</v>
      </c>
    </row>
    <row r="19" spans="2:47">
      <c r="B19" s="156" t="s">
        <v>27</v>
      </c>
      <c r="C19" s="157"/>
      <c r="D19" s="157"/>
      <c r="E19" s="157"/>
      <c r="F19" s="157"/>
      <c r="G19" s="158"/>
      <c r="H19" s="159" t="s">
        <v>28</v>
      </c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60"/>
      <c r="AQ19" s="20">
        <v>357000000</v>
      </c>
      <c r="AR19" s="28"/>
      <c r="AS19" s="16">
        <v>102863046</v>
      </c>
      <c r="AT19" s="35">
        <v>0.28813178151260505</v>
      </c>
      <c r="AU19" s="83">
        <v>6</v>
      </c>
    </row>
    <row r="20" spans="2:47">
      <c r="B20" s="156" t="s">
        <v>29</v>
      </c>
      <c r="C20" s="157"/>
      <c r="D20" s="157"/>
      <c r="E20" s="157"/>
      <c r="F20" s="157"/>
      <c r="G20" s="158"/>
      <c r="H20" s="159" t="s">
        <v>30</v>
      </c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60"/>
      <c r="AQ20" s="20">
        <v>1855000000</v>
      </c>
      <c r="AR20" s="28"/>
      <c r="AS20" s="16">
        <v>0</v>
      </c>
      <c r="AT20" s="35">
        <v>0</v>
      </c>
      <c r="AU20" s="83">
        <v>0</v>
      </c>
    </row>
    <row r="21" spans="2:47">
      <c r="B21" s="156" t="s">
        <v>31</v>
      </c>
      <c r="C21" s="157"/>
      <c r="D21" s="157"/>
      <c r="E21" s="157"/>
      <c r="F21" s="157"/>
      <c r="G21" s="158"/>
      <c r="H21" s="159" t="s">
        <v>32</v>
      </c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60"/>
      <c r="AQ21" s="20">
        <v>148138638</v>
      </c>
      <c r="AR21" s="28"/>
      <c r="AS21" s="16">
        <v>0</v>
      </c>
      <c r="AT21" s="35">
        <v>0</v>
      </c>
      <c r="AU21" s="83">
        <v>0</v>
      </c>
    </row>
    <row r="22" spans="2:47">
      <c r="B22" s="150" t="s">
        <v>33</v>
      </c>
      <c r="C22" s="151"/>
      <c r="D22" s="151"/>
      <c r="E22" s="151"/>
      <c r="F22" s="151"/>
      <c r="G22" s="152"/>
      <c r="H22" s="154" t="s">
        <v>34</v>
      </c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98"/>
      <c r="AQ22" s="36">
        <v>3284383050</v>
      </c>
      <c r="AR22" s="28"/>
      <c r="AS22" s="13">
        <v>0</v>
      </c>
      <c r="AT22" s="35">
        <v>0</v>
      </c>
      <c r="AU22" s="84">
        <v>0</v>
      </c>
    </row>
    <row r="23" spans="2:47">
      <c r="B23" s="164" t="s">
        <v>35</v>
      </c>
      <c r="C23" s="165"/>
      <c r="D23" s="165"/>
      <c r="E23" s="165"/>
      <c r="F23" s="165"/>
      <c r="G23" s="166"/>
      <c r="H23" s="167" t="s">
        <v>37</v>
      </c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60"/>
      <c r="AN23" s="60"/>
      <c r="AO23" s="60"/>
      <c r="AP23" s="61"/>
      <c r="AQ23" s="54">
        <v>1136590000000</v>
      </c>
      <c r="AR23" s="51"/>
      <c r="AS23" s="54">
        <v>281572622227.89996</v>
      </c>
      <c r="AT23" s="62">
        <v>0.24773455883643175</v>
      </c>
      <c r="AU23" s="85">
        <v>6290</v>
      </c>
    </row>
    <row r="24" spans="2:47">
      <c r="B24" s="164" t="s">
        <v>39</v>
      </c>
      <c r="C24" s="165"/>
      <c r="D24" s="165"/>
      <c r="E24" s="165"/>
      <c r="F24" s="165"/>
      <c r="G24" s="166"/>
      <c r="H24" s="167" t="s">
        <v>40</v>
      </c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/>
      <c r="AH24" s="168"/>
      <c r="AI24" s="168"/>
      <c r="AJ24" s="168"/>
      <c r="AK24" s="168"/>
      <c r="AL24" s="168"/>
      <c r="AM24" s="60"/>
      <c r="AN24" s="60"/>
      <c r="AO24" s="60"/>
      <c r="AP24" s="61"/>
      <c r="AQ24" s="54">
        <v>74817639567</v>
      </c>
      <c r="AR24" s="51"/>
      <c r="AS24" s="63">
        <v>31481583900.41</v>
      </c>
      <c r="AT24" s="62">
        <v>0.42077756104852659</v>
      </c>
      <c r="AU24" s="86">
        <v>749</v>
      </c>
    </row>
    <row r="25" spans="2:47">
      <c r="B25" s="221" t="s">
        <v>43</v>
      </c>
      <c r="C25" s="222"/>
      <c r="D25" s="222"/>
      <c r="E25" s="222"/>
      <c r="F25" s="222"/>
      <c r="G25" s="223"/>
      <c r="H25" s="224" t="s">
        <v>68</v>
      </c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225"/>
      <c r="X25" s="225"/>
      <c r="Y25" s="225"/>
      <c r="Z25" s="225"/>
      <c r="AA25" s="225"/>
      <c r="AB25" s="225"/>
      <c r="AC25" s="225"/>
      <c r="AD25" s="225"/>
      <c r="AE25" s="225"/>
      <c r="AF25" s="225"/>
      <c r="AG25" s="225"/>
      <c r="AH25" s="225"/>
      <c r="AI25" s="225"/>
      <c r="AJ25" s="225"/>
      <c r="AK25" s="225"/>
      <c r="AL25" s="225"/>
      <c r="AM25" s="225"/>
      <c r="AN25" s="225"/>
      <c r="AO25" s="225"/>
      <c r="AP25" s="226"/>
      <c r="AQ25" s="31">
        <v>25817639567</v>
      </c>
      <c r="AR25" s="28"/>
      <c r="AS25" s="16">
        <v>7066075608</v>
      </c>
      <c r="AT25" s="41">
        <v>0.27369177533301026</v>
      </c>
      <c r="AU25" s="83">
        <v>203</v>
      </c>
    </row>
    <row r="26" spans="2:47">
      <c r="B26" s="221" t="s">
        <v>69</v>
      </c>
      <c r="C26" s="222"/>
      <c r="D26" s="222"/>
      <c r="E26" s="222"/>
      <c r="F26" s="222"/>
      <c r="G26" s="223"/>
      <c r="H26" s="218" t="s">
        <v>70</v>
      </c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19"/>
      <c r="Z26" s="219"/>
      <c r="AA26" s="219"/>
      <c r="AB26" s="219"/>
      <c r="AC26" s="219"/>
      <c r="AD26" s="219"/>
      <c r="AE26" s="219"/>
      <c r="AF26" s="219"/>
      <c r="AG26" s="219"/>
      <c r="AH26" s="219"/>
      <c r="AI26" s="219"/>
      <c r="AJ26" s="219"/>
      <c r="AK26" s="219"/>
      <c r="AL26" s="219"/>
      <c r="AM26" s="219"/>
      <c r="AN26" s="219"/>
      <c r="AO26" s="219"/>
      <c r="AP26" s="220"/>
      <c r="AQ26" s="31">
        <v>49000000000</v>
      </c>
      <c r="AR26" s="28"/>
      <c r="AS26" s="16">
        <v>24415508292.41</v>
      </c>
      <c r="AT26" s="41">
        <v>0.49827567943693879</v>
      </c>
      <c r="AU26" s="83">
        <v>546</v>
      </c>
    </row>
    <row r="27" spans="2:47">
      <c r="B27" s="164" t="s">
        <v>45</v>
      </c>
      <c r="C27" s="165"/>
      <c r="D27" s="165"/>
      <c r="E27" s="165"/>
      <c r="F27" s="165"/>
      <c r="G27" s="166"/>
      <c r="H27" s="167" t="s">
        <v>40</v>
      </c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/>
      <c r="AH27" s="168"/>
      <c r="AI27" s="168"/>
      <c r="AJ27" s="168"/>
      <c r="AK27" s="168"/>
      <c r="AL27" s="185"/>
      <c r="AM27" s="64"/>
      <c r="AN27" s="64"/>
      <c r="AO27" s="64"/>
      <c r="AP27" s="64"/>
      <c r="AQ27" s="54">
        <v>52883865848</v>
      </c>
      <c r="AR27" s="51"/>
      <c r="AS27" s="54">
        <v>5205138998</v>
      </c>
      <c r="AT27" s="62">
        <v>9.8425841502599823E-2</v>
      </c>
      <c r="AU27" s="85">
        <v>105</v>
      </c>
    </row>
    <row r="28" spans="2:47">
      <c r="B28" s="221" t="s">
        <v>50</v>
      </c>
      <c r="C28" s="222"/>
      <c r="D28" s="222"/>
      <c r="E28" s="222"/>
      <c r="F28" s="222"/>
      <c r="G28" s="223"/>
      <c r="H28" s="218" t="s">
        <v>71</v>
      </c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9"/>
      <c r="Z28" s="219"/>
      <c r="AA28" s="219"/>
      <c r="AB28" s="219"/>
      <c r="AC28" s="219"/>
      <c r="AD28" s="219"/>
      <c r="AE28" s="219"/>
      <c r="AF28" s="219"/>
      <c r="AG28" s="219"/>
      <c r="AH28" s="219"/>
      <c r="AI28" s="219"/>
      <c r="AJ28" s="219"/>
      <c r="AK28" s="219"/>
      <c r="AL28" s="219"/>
      <c r="AM28" s="219"/>
      <c r="AN28" s="219"/>
      <c r="AO28" s="219"/>
      <c r="AP28" s="220"/>
      <c r="AQ28" s="31">
        <v>9366503482</v>
      </c>
      <c r="AR28" s="28"/>
      <c r="AS28" s="16">
        <v>180399999</v>
      </c>
      <c r="AT28" s="41">
        <v>1.9260121917072062E-2</v>
      </c>
      <c r="AU28" s="83">
        <v>3</v>
      </c>
    </row>
    <row r="29" spans="2:47">
      <c r="B29" s="221" t="s">
        <v>52</v>
      </c>
      <c r="C29" s="222"/>
      <c r="D29" s="222"/>
      <c r="E29" s="222"/>
      <c r="F29" s="222"/>
      <c r="G29" s="223"/>
      <c r="H29" s="218" t="s">
        <v>53</v>
      </c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  <c r="AA29" s="219"/>
      <c r="AB29" s="219"/>
      <c r="AC29" s="219"/>
      <c r="AD29" s="219"/>
      <c r="AE29" s="219"/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20"/>
      <c r="AQ29" s="31">
        <v>13924057231</v>
      </c>
      <c r="AR29" s="28"/>
      <c r="AS29" s="16">
        <v>0</v>
      </c>
      <c r="AT29" s="41">
        <v>0</v>
      </c>
      <c r="AU29" s="83">
        <v>0</v>
      </c>
    </row>
    <row r="30" spans="2:47">
      <c r="B30" s="221" t="s">
        <v>72</v>
      </c>
      <c r="C30" s="222"/>
      <c r="D30" s="222"/>
      <c r="E30" s="222"/>
      <c r="F30" s="222"/>
      <c r="G30" s="223"/>
      <c r="H30" s="218" t="s">
        <v>73</v>
      </c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9"/>
      <c r="Z30" s="219"/>
      <c r="AA30" s="219"/>
      <c r="AB30" s="219"/>
      <c r="AC30" s="219"/>
      <c r="AD30" s="219"/>
      <c r="AE30" s="219"/>
      <c r="AF30" s="219"/>
      <c r="AG30" s="219"/>
      <c r="AH30" s="219"/>
      <c r="AI30" s="219"/>
      <c r="AJ30" s="219"/>
      <c r="AK30" s="219"/>
      <c r="AL30" s="219"/>
      <c r="AM30" s="219"/>
      <c r="AN30" s="219"/>
      <c r="AO30" s="219"/>
      <c r="AP30" s="220"/>
      <c r="AQ30" s="31">
        <v>4000000000</v>
      </c>
      <c r="AR30" s="28"/>
      <c r="AS30" s="16">
        <v>2452876664</v>
      </c>
      <c r="AT30" s="41">
        <v>0.61321916600000004</v>
      </c>
      <c r="AU30" s="83">
        <v>51</v>
      </c>
    </row>
    <row r="31" spans="2:47">
      <c r="B31" s="221" t="s">
        <v>54</v>
      </c>
      <c r="C31" s="222"/>
      <c r="D31" s="222"/>
      <c r="E31" s="222"/>
      <c r="F31" s="222"/>
      <c r="G31" s="223"/>
      <c r="H31" s="224" t="s">
        <v>55</v>
      </c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25"/>
      <c r="Z31" s="225"/>
      <c r="AA31" s="225"/>
      <c r="AB31" s="225"/>
      <c r="AC31" s="225"/>
      <c r="AD31" s="225"/>
      <c r="AE31" s="225"/>
      <c r="AF31" s="225"/>
      <c r="AG31" s="225"/>
      <c r="AH31" s="225"/>
      <c r="AI31" s="225"/>
      <c r="AJ31" s="225"/>
      <c r="AK31" s="225"/>
      <c r="AL31" s="225"/>
      <c r="AM31" s="225"/>
      <c r="AN31" s="225"/>
      <c r="AO31" s="225"/>
      <c r="AP31" s="226"/>
      <c r="AQ31" s="31">
        <v>25593305135</v>
      </c>
      <c r="AR31" s="28"/>
      <c r="AS31" s="16">
        <v>2571862335</v>
      </c>
      <c r="AT31" s="41">
        <v>0.1004896523303222</v>
      </c>
      <c r="AU31" s="83">
        <v>51</v>
      </c>
    </row>
    <row r="32" spans="2:47">
      <c r="B32" s="164" t="s">
        <v>56</v>
      </c>
      <c r="C32" s="165"/>
      <c r="D32" s="165"/>
      <c r="E32" s="165"/>
      <c r="F32" s="165"/>
      <c r="G32" s="166"/>
      <c r="H32" s="167" t="s">
        <v>74</v>
      </c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/>
      <c r="AH32" s="168"/>
      <c r="AI32" s="168"/>
      <c r="AJ32" s="168"/>
      <c r="AK32" s="168"/>
      <c r="AL32" s="168"/>
      <c r="AM32" s="168"/>
      <c r="AN32" s="168"/>
      <c r="AO32" s="168"/>
      <c r="AP32" s="185"/>
      <c r="AQ32" s="54">
        <v>127701505415</v>
      </c>
      <c r="AR32" s="51"/>
      <c r="AS32" s="54">
        <v>36686722898.410004</v>
      </c>
      <c r="AT32" s="62">
        <v>0.28728496801338982</v>
      </c>
      <c r="AU32" s="85">
        <v>854</v>
      </c>
    </row>
    <row r="33" spans="2:47">
      <c r="B33" s="164" t="s">
        <v>45</v>
      </c>
      <c r="C33" s="165"/>
      <c r="D33" s="165"/>
      <c r="E33" s="165"/>
      <c r="F33" s="165"/>
      <c r="G33" s="166"/>
      <c r="H33" s="167" t="s">
        <v>58</v>
      </c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8"/>
      <c r="AK33" s="168"/>
      <c r="AL33" s="185"/>
      <c r="AM33" s="65"/>
      <c r="AN33" s="65"/>
      <c r="AO33" s="65"/>
      <c r="AP33" s="66"/>
      <c r="AQ33" s="54">
        <v>34650000000</v>
      </c>
      <c r="AR33" s="51"/>
      <c r="AS33" s="54">
        <v>2280247207.7200003</v>
      </c>
      <c r="AT33" s="62">
        <v>6.5808000222799437E-2</v>
      </c>
      <c r="AU33" s="85">
        <v>21</v>
      </c>
    </row>
    <row r="34" spans="2:47">
      <c r="B34" s="221" t="s">
        <v>75</v>
      </c>
      <c r="C34" s="222"/>
      <c r="D34" s="222"/>
      <c r="E34" s="222"/>
      <c r="F34" s="222"/>
      <c r="G34" s="223"/>
      <c r="H34" s="218" t="s">
        <v>76</v>
      </c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19"/>
      <c r="AJ34" s="219"/>
      <c r="AK34" s="219"/>
      <c r="AL34" s="219"/>
      <c r="AM34" s="219"/>
      <c r="AN34" s="219"/>
      <c r="AO34" s="219"/>
      <c r="AP34" s="220"/>
      <c r="AQ34" s="31">
        <v>34650000000</v>
      </c>
      <c r="AR34" s="28"/>
      <c r="AS34" s="20">
        <v>2280247207.7200003</v>
      </c>
      <c r="AT34" s="41">
        <v>6.5808000222799437E-2</v>
      </c>
      <c r="AU34" s="83">
        <v>21</v>
      </c>
    </row>
    <row r="35" spans="2:47">
      <c r="B35" s="164" t="s">
        <v>56</v>
      </c>
      <c r="C35" s="165"/>
      <c r="D35" s="165"/>
      <c r="E35" s="165"/>
      <c r="F35" s="165"/>
      <c r="G35" s="166"/>
      <c r="H35" s="167" t="s">
        <v>61</v>
      </c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/>
      <c r="AH35" s="168"/>
      <c r="AI35" s="168"/>
      <c r="AJ35" s="168"/>
      <c r="AK35" s="168"/>
      <c r="AL35" s="168"/>
      <c r="AM35" s="168"/>
      <c r="AN35" s="168"/>
      <c r="AO35" s="168"/>
      <c r="AP35" s="185"/>
      <c r="AQ35" s="54">
        <v>162351505415</v>
      </c>
      <c r="AR35" s="51"/>
      <c r="AS35" s="54">
        <v>38966970106.130005</v>
      </c>
      <c r="AT35" s="62">
        <v>0.24001606887797766</v>
      </c>
      <c r="AU35" s="85">
        <v>875</v>
      </c>
    </row>
    <row r="36" spans="2:47">
      <c r="B36" s="164" t="s">
        <v>62</v>
      </c>
      <c r="C36" s="165"/>
      <c r="D36" s="165"/>
      <c r="E36" s="165"/>
      <c r="F36" s="165"/>
      <c r="G36" s="166"/>
      <c r="H36" s="167" t="s">
        <v>11</v>
      </c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85"/>
      <c r="AQ36" s="54">
        <v>1298941505415</v>
      </c>
      <c r="AR36" s="51"/>
      <c r="AS36" s="54">
        <v>320539592334.02997</v>
      </c>
      <c r="AT36" s="62">
        <v>0.24676984375183275</v>
      </c>
      <c r="AU36" s="85">
        <v>7165</v>
      </c>
    </row>
    <row r="37" spans="2:47" ht="15" thickBot="1">
      <c r="B37" s="233" t="s">
        <v>35</v>
      </c>
      <c r="C37" s="234"/>
      <c r="D37" s="234"/>
      <c r="E37" s="234"/>
      <c r="F37" s="234"/>
      <c r="G37" s="235"/>
      <c r="H37" s="236" t="s">
        <v>67</v>
      </c>
      <c r="I37" s="237"/>
      <c r="J37" s="23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8"/>
      <c r="AQ37" s="42">
        <v>4501000000</v>
      </c>
      <c r="AR37" s="28"/>
      <c r="AS37" s="25">
        <v>0</v>
      </c>
      <c r="AT37" s="41">
        <v>0</v>
      </c>
      <c r="AU37" s="87">
        <v>0</v>
      </c>
    </row>
    <row r="38" spans="2:47" ht="15" thickBot="1">
      <c r="B38" s="227" t="s">
        <v>62</v>
      </c>
      <c r="C38" s="228"/>
      <c r="D38" s="228"/>
      <c r="E38" s="228"/>
      <c r="F38" s="228"/>
      <c r="G38" s="229"/>
      <c r="H38" s="230" t="s">
        <v>14</v>
      </c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31"/>
      <c r="Z38" s="231"/>
      <c r="AA38" s="231"/>
      <c r="AB38" s="231"/>
      <c r="AC38" s="231"/>
      <c r="AD38" s="231"/>
      <c r="AE38" s="231"/>
      <c r="AF38" s="231"/>
      <c r="AG38" s="231"/>
      <c r="AH38" s="231"/>
      <c r="AI38" s="231"/>
      <c r="AJ38" s="231"/>
      <c r="AK38" s="231"/>
      <c r="AL38" s="231"/>
      <c r="AM38" s="231"/>
      <c r="AN38" s="231"/>
      <c r="AO38" s="231"/>
      <c r="AP38" s="232"/>
      <c r="AQ38" s="67">
        <v>1303442505415</v>
      </c>
      <c r="AR38" s="88"/>
      <c r="AS38" s="67">
        <v>320539592334.02997</v>
      </c>
      <c r="AT38" s="68">
        <v>0.24591770715040026</v>
      </c>
      <c r="AU38" s="89">
        <v>7165</v>
      </c>
    </row>
    <row r="39" spans="2:47">
      <c r="B39" s="43"/>
      <c r="C39" s="43"/>
      <c r="D39" s="43"/>
      <c r="E39" s="43"/>
      <c r="F39" s="43"/>
      <c r="G39" s="43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5">
        <f>+AQ38-AQ10</f>
        <v>0</v>
      </c>
    </row>
    <row r="40" spans="2:47">
      <c r="AS40" s="46"/>
    </row>
    <row r="41" spans="2:47" ht="21.6" customHeight="1"/>
    <row r="42" spans="2:47" ht="14.45" customHeight="1"/>
    <row r="43" spans="2:47" ht="14.45" customHeight="1"/>
    <row r="44" spans="2:47" ht="14.45" customHeight="1"/>
    <row r="45" spans="2:47" ht="14.45" customHeight="1"/>
    <row r="46" spans="2:47" ht="14.45" customHeight="1"/>
    <row r="47" spans="2:47" ht="14.45" customHeight="1"/>
    <row r="48" spans="2:47" ht="14.45" customHeight="1"/>
    <row r="49" ht="14.45" customHeight="1"/>
    <row r="50" ht="14.45" customHeight="1"/>
    <row r="51" ht="14.45" customHeight="1"/>
    <row r="52" ht="14.45" customHeight="1"/>
    <row r="53" ht="14.45" customHeight="1"/>
    <row r="54" ht="14.45" customHeight="1"/>
    <row r="55" ht="14.45" customHeight="1"/>
    <row r="56" ht="14.45" customHeight="1"/>
    <row r="57" ht="14.45" customHeight="1"/>
    <row r="58" ht="14.45" customHeight="1"/>
    <row r="59" ht="14.45" customHeight="1"/>
    <row r="60" ht="14.45" customHeight="1"/>
    <row r="61" ht="14.45" customHeight="1"/>
    <row r="62" ht="14.45" customHeight="1"/>
    <row r="63" ht="14.45" customHeight="1"/>
    <row r="64" ht="14.45" customHeight="1"/>
    <row r="65" ht="14.45" customHeight="1"/>
    <row r="66" ht="14.45" customHeight="1"/>
    <row r="70" ht="15" customHeight="1"/>
    <row r="71" ht="21.6" customHeight="1"/>
    <row r="72" ht="14.45" customHeight="1"/>
    <row r="73" ht="14.45" customHeight="1"/>
    <row r="74" ht="14.45" customHeight="1"/>
    <row r="75" ht="14.45" customHeight="1"/>
  </sheetData>
  <mergeCells count="69">
    <mergeCell ref="B2:AU2"/>
    <mergeCell ref="B36:G36"/>
    <mergeCell ref="H36:AP36"/>
    <mergeCell ref="B37:G37"/>
    <mergeCell ref="H37:AP37"/>
    <mergeCell ref="B30:G30"/>
    <mergeCell ref="H30:AP30"/>
    <mergeCell ref="B31:G31"/>
    <mergeCell ref="H31:AP31"/>
    <mergeCell ref="B32:G32"/>
    <mergeCell ref="H32:AP32"/>
    <mergeCell ref="B27:G27"/>
    <mergeCell ref="H27:AL27"/>
    <mergeCell ref="B28:G28"/>
    <mergeCell ref="H28:AP28"/>
    <mergeCell ref="B29:G29"/>
    <mergeCell ref="B38:G38"/>
    <mergeCell ref="H38:AP38"/>
    <mergeCell ref="B33:G33"/>
    <mergeCell ref="H33:AL33"/>
    <mergeCell ref="B34:G34"/>
    <mergeCell ref="H34:AP34"/>
    <mergeCell ref="B35:G35"/>
    <mergeCell ref="H35:AP35"/>
    <mergeCell ref="H29:AP29"/>
    <mergeCell ref="B24:G24"/>
    <mergeCell ref="H24:AL24"/>
    <mergeCell ref="B25:G25"/>
    <mergeCell ref="H25:AP25"/>
    <mergeCell ref="B26:G26"/>
    <mergeCell ref="H26:AP26"/>
    <mergeCell ref="B21:G21"/>
    <mergeCell ref="H21:AP21"/>
    <mergeCell ref="B22:G22"/>
    <mergeCell ref="H22:AP22"/>
    <mergeCell ref="B23:G23"/>
    <mergeCell ref="H23:AL23"/>
    <mergeCell ref="B18:G18"/>
    <mergeCell ref="H18:AP18"/>
    <mergeCell ref="B19:G19"/>
    <mergeCell ref="H19:AP19"/>
    <mergeCell ref="B20:G20"/>
    <mergeCell ref="H20:AP20"/>
    <mergeCell ref="B15:G15"/>
    <mergeCell ref="H15:AP15"/>
    <mergeCell ref="B16:G16"/>
    <mergeCell ref="H16:AP16"/>
    <mergeCell ref="B17:G17"/>
    <mergeCell ref="H17:AP17"/>
    <mergeCell ref="B14:G14"/>
    <mergeCell ref="H14:AP14"/>
    <mergeCell ref="B7:G7"/>
    <mergeCell ref="H7:AP7"/>
    <mergeCell ref="B8:G8"/>
    <mergeCell ref="H8:AP8"/>
    <mergeCell ref="B9:G9"/>
    <mergeCell ref="H9:AP9"/>
    <mergeCell ref="B10:G10"/>
    <mergeCell ref="H10:AP10"/>
    <mergeCell ref="B12:AP12"/>
    <mergeCell ref="B13:G13"/>
    <mergeCell ref="H13:AP13"/>
    <mergeCell ref="B6:G6"/>
    <mergeCell ref="H6:AP6"/>
    <mergeCell ref="B3:AP3"/>
    <mergeCell ref="B4:G4"/>
    <mergeCell ref="H4:AP4"/>
    <mergeCell ref="B5:G5"/>
    <mergeCell ref="H5:AP5"/>
  </mergeCells>
  <pageMargins left="0.7" right="0.7" top="0.75" bottom="0.75" header="0.3" footer="0.3"/>
  <pageSetup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B396D-D3E3-4049-AB73-F4C843B1BEA9}">
  <dimension ref="B2:AU31"/>
  <sheetViews>
    <sheetView showGridLines="0" tabSelected="1" zoomScale="80" zoomScaleNormal="80" workbookViewId="0">
      <selection activeCell="AW5" sqref="AW5"/>
    </sheetView>
  </sheetViews>
  <sheetFormatPr defaultColWidth="11.42578125" defaultRowHeight="14.45"/>
  <cols>
    <col min="1" max="1" width="4.140625" customWidth="1"/>
    <col min="2" max="6" width="2.7109375" customWidth="1"/>
    <col min="7" max="7" width="2.85546875" customWidth="1"/>
    <col min="8" max="9" width="2.7109375" customWidth="1"/>
    <col min="10" max="10" width="4.42578125" customWidth="1"/>
    <col min="11" max="11" width="2.42578125" customWidth="1"/>
    <col min="12" max="12" width="0.28515625" customWidth="1"/>
    <col min="13" max="13" width="1" customWidth="1"/>
    <col min="14" max="14" width="3.42578125" customWidth="1"/>
    <col min="15" max="17" width="2.7109375" customWidth="1"/>
    <col min="18" max="18" width="4.28515625" customWidth="1"/>
    <col min="19" max="27" width="2.7109375" customWidth="1"/>
    <col min="28" max="28" width="2.42578125" customWidth="1"/>
    <col min="29" max="29" width="0.28515625" customWidth="1"/>
    <col min="30" max="30" width="1.85546875" customWidth="1"/>
    <col min="31" max="31" width="0.7109375" customWidth="1"/>
    <col min="32" max="32" width="2.7109375" customWidth="1"/>
    <col min="33" max="33" width="4.140625" customWidth="1"/>
    <col min="34" max="35" width="2.7109375" customWidth="1"/>
    <col min="36" max="36" width="4.85546875" customWidth="1"/>
    <col min="37" max="37" width="0.5703125" customWidth="1"/>
    <col min="38" max="38" width="0.85546875" customWidth="1"/>
    <col min="39" max="40" width="0" hidden="1" customWidth="1"/>
    <col min="41" max="41" width="3.5703125" customWidth="1"/>
    <col min="42" max="42" width="7.28515625" customWidth="1"/>
    <col min="43" max="43" width="22.85546875" bestFit="1" customWidth="1"/>
    <col min="44" max="44" width="1.5703125" customWidth="1"/>
    <col min="45" max="45" width="18.5703125" customWidth="1"/>
    <col min="47" max="47" width="13.140625" bestFit="1" customWidth="1"/>
  </cols>
  <sheetData>
    <row r="2" spans="2:47" ht="82.5" customHeight="1" thickBot="1">
      <c r="B2" s="184" t="s">
        <v>64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184"/>
      <c r="AQ2" s="184"/>
      <c r="AR2" s="184"/>
      <c r="AS2" s="184"/>
      <c r="AT2" s="184"/>
      <c r="AU2" s="184"/>
    </row>
    <row r="3" spans="2:47" ht="52.5" thickBot="1">
      <c r="B3" s="241" t="s">
        <v>65</v>
      </c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3"/>
      <c r="AQ3" s="106" t="s">
        <v>2</v>
      </c>
      <c r="AR3" s="107"/>
      <c r="AS3" s="106" t="s">
        <v>3</v>
      </c>
      <c r="AT3" s="106" t="s">
        <v>4</v>
      </c>
      <c r="AU3" s="106" t="s">
        <v>5</v>
      </c>
    </row>
    <row r="4" spans="2:47">
      <c r="B4" s="244" t="s">
        <v>35</v>
      </c>
      <c r="C4" s="245"/>
      <c r="D4" s="245"/>
      <c r="E4" s="245"/>
      <c r="F4" s="245"/>
      <c r="G4" s="245"/>
      <c r="H4" s="138" t="s">
        <v>6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08">
        <v>1130439000000</v>
      </c>
      <c r="AR4" s="134"/>
      <c r="AS4" s="108">
        <v>235254494412.87997</v>
      </c>
      <c r="AT4" s="109">
        <v>0.20810896865101078</v>
      </c>
      <c r="AU4" s="110">
        <v>7924</v>
      </c>
    </row>
    <row r="5" spans="2:47" ht="15" thickBot="1">
      <c r="B5" s="246" t="s">
        <v>66</v>
      </c>
      <c r="C5" s="247"/>
      <c r="D5" s="247"/>
      <c r="E5" s="247"/>
      <c r="F5" s="247"/>
      <c r="G5" s="247"/>
      <c r="H5" s="248" t="s">
        <v>8</v>
      </c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P5" s="248"/>
      <c r="AQ5" s="111">
        <v>122300000000</v>
      </c>
      <c r="AR5" s="134"/>
      <c r="AS5" s="111">
        <v>37727548867.75</v>
      </c>
      <c r="AT5" s="109">
        <v>0.30848363751226493</v>
      </c>
      <c r="AU5" s="112">
        <v>595</v>
      </c>
    </row>
    <row r="6" spans="2:47" ht="15" thickBot="1">
      <c r="B6" s="249" t="s">
        <v>62</v>
      </c>
      <c r="C6" s="250"/>
      <c r="D6" s="250"/>
      <c r="E6" s="250"/>
      <c r="F6" s="250"/>
      <c r="G6" s="250"/>
      <c r="H6" s="251" t="s">
        <v>14</v>
      </c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51"/>
      <c r="AQ6" s="113">
        <v>1252739000000</v>
      </c>
      <c r="AR6" s="134"/>
      <c r="AS6" s="113">
        <v>272982043280.62997</v>
      </c>
      <c r="AT6" s="114">
        <v>0.51659260616327574</v>
      </c>
      <c r="AU6" s="113">
        <v>8519</v>
      </c>
    </row>
    <row r="7" spans="2:47"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6"/>
      <c r="AR7" s="134"/>
      <c r="AS7" s="116"/>
      <c r="AT7" s="134"/>
      <c r="AU7" s="134"/>
    </row>
    <row r="8" spans="2:47" ht="15" thickBot="1">
      <c r="B8" s="117"/>
      <c r="C8" s="118"/>
      <c r="D8" s="118"/>
      <c r="E8" s="118"/>
      <c r="F8" s="118"/>
      <c r="G8" s="118"/>
      <c r="H8" s="118"/>
      <c r="I8" s="119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20"/>
      <c r="AR8" s="134"/>
      <c r="AS8" s="120"/>
      <c r="AT8" s="134"/>
      <c r="AU8" s="134"/>
    </row>
    <row r="9" spans="2:47" ht="52.5" thickBot="1">
      <c r="B9" s="252" t="s">
        <v>65</v>
      </c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253"/>
      <c r="T9" s="253"/>
      <c r="U9" s="253"/>
      <c r="V9" s="253"/>
      <c r="W9" s="253"/>
      <c r="X9" s="253"/>
      <c r="Y9" s="253"/>
      <c r="Z9" s="253"/>
      <c r="AA9" s="253"/>
      <c r="AB9" s="253"/>
      <c r="AC9" s="253"/>
      <c r="AD9" s="253"/>
      <c r="AE9" s="253"/>
      <c r="AF9" s="253"/>
      <c r="AG9" s="253"/>
      <c r="AH9" s="253"/>
      <c r="AI9" s="253"/>
      <c r="AJ9" s="253"/>
      <c r="AK9" s="253"/>
      <c r="AL9" s="253"/>
      <c r="AM9" s="253"/>
      <c r="AN9" s="253"/>
      <c r="AO9" s="253"/>
      <c r="AP9" s="254"/>
      <c r="AQ9" s="106" t="s">
        <v>2</v>
      </c>
      <c r="AR9" s="107"/>
      <c r="AS9" s="106" t="s">
        <v>3</v>
      </c>
      <c r="AT9" s="106" t="s">
        <v>4</v>
      </c>
      <c r="AU9" s="106" t="s">
        <v>5</v>
      </c>
    </row>
    <row r="10" spans="2:47">
      <c r="B10" s="255" t="s">
        <v>15</v>
      </c>
      <c r="C10" s="256"/>
      <c r="D10" s="256"/>
      <c r="E10" s="256"/>
      <c r="F10" s="256"/>
      <c r="G10" s="256"/>
      <c r="H10" s="257" t="s">
        <v>16</v>
      </c>
      <c r="I10" s="257"/>
      <c r="J10" s="257"/>
      <c r="K10" s="257"/>
      <c r="L10" s="257"/>
      <c r="M10" s="257"/>
      <c r="N10" s="257"/>
      <c r="O10" s="257"/>
      <c r="P10" s="257"/>
      <c r="Q10" s="257"/>
      <c r="R10" s="257"/>
      <c r="S10" s="257"/>
      <c r="T10" s="257"/>
      <c r="U10" s="257"/>
      <c r="V10" s="257"/>
      <c r="W10" s="257"/>
      <c r="X10" s="257"/>
      <c r="Y10" s="257"/>
      <c r="Z10" s="257"/>
      <c r="AA10" s="257"/>
      <c r="AB10" s="257"/>
      <c r="AC10" s="257"/>
      <c r="AD10" s="257"/>
      <c r="AE10" s="257"/>
      <c r="AF10" s="257"/>
      <c r="AG10" s="257"/>
      <c r="AH10" s="257"/>
      <c r="AI10" s="257"/>
      <c r="AJ10" s="257"/>
      <c r="AK10" s="257"/>
      <c r="AL10" s="257"/>
      <c r="AM10" s="257"/>
      <c r="AN10" s="257"/>
      <c r="AO10" s="257"/>
      <c r="AP10" s="257"/>
      <c r="AQ10" s="121">
        <v>406269000000</v>
      </c>
      <c r="AR10" s="134"/>
      <c r="AS10" s="121">
        <v>0</v>
      </c>
      <c r="AT10" s="109">
        <v>0</v>
      </c>
      <c r="AU10" s="122">
        <v>0</v>
      </c>
    </row>
    <row r="11" spans="2:47">
      <c r="B11" s="239" t="s">
        <v>17</v>
      </c>
      <c r="C11" s="240"/>
      <c r="D11" s="240"/>
      <c r="E11" s="240"/>
      <c r="F11" s="240"/>
      <c r="G11" s="240"/>
      <c r="H11" s="154" t="s">
        <v>18</v>
      </c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98"/>
      <c r="AQ11" s="36">
        <v>32848000000</v>
      </c>
      <c r="AR11" s="134"/>
      <c r="AS11" s="36">
        <v>6960265058</v>
      </c>
      <c r="AT11" s="109">
        <v>0.21189311550170481</v>
      </c>
      <c r="AU11" s="123">
        <v>101</v>
      </c>
    </row>
    <row r="12" spans="2:47">
      <c r="B12" s="239" t="s">
        <v>19</v>
      </c>
      <c r="C12" s="240"/>
      <c r="D12" s="240"/>
      <c r="E12" s="240"/>
      <c r="F12" s="240"/>
      <c r="G12" s="240"/>
      <c r="H12" s="154" t="s">
        <v>20</v>
      </c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98"/>
      <c r="AQ12" s="36">
        <v>688208000000</v>
      </c>
      <c r="AR12" s="134"/>
      <c r="AS12" s="36">
        <v>228294229354.87997</v>
      </c>
      <c r="AT12" s="109">
        <v>0.33172271951921506</v>
      </c>
      <c r="AU12" s="124">
        <v>7823</v>
      </c>
    </row>
    <row r="13" spans="2:47">
      <c r="B13" s="156" t="s">
        <v>21</v>
      </c>
      <c r="C13" s="157"/>
      <c r="D13" s="157"/>
      <c r="E13" s="157"/>
      <c r="F13" s="157"/>
      <c r="G13" s="158"/>
      <c r="H13" s="159" t="s">
        <v>77</v>
      </c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60"/>
      <c r="AQ13" s="125">
        <v>306527000000</v>
      </c>
      <c r="AR13" s="134"/>
      <c r="AS13" s="31">
        <v>222855651335.87997</v>
      </c>
      <c r="AT13" s="126">
        <v>0.72703432759880848</v>
      </c>
      <c r="AU13" s="123">
        <v>7745</v>
      </c>
    </row>
    <row r="14" spans="2:47">
      <c r="B14" s="156" t="s">
        <v>23</v>
      </c>
      <c r="C14" s="157"/>
      <c r="D14" s="157"/>
      <c r="E14" s="157"/>
      <c r="F14" s="157"/>
      <c r="G14" s="158"/>
      <c r="H14" s="159" t="s">
        <v>24</v>
      </c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60"/>
      <c r="AQ14" s="125">
        <v>378586000000</v>
      </c>
      <c r="AR14" s="134"/>
      <c r="AS14" s="31">
        <v>5273278019</v>
      </c>
      <c r="AT14" s="126">
        <v>1.3928877504714913E-2</v>
      </c>
      <c r="AU14" s="123">
        <v>72</v>
      </c>
    </row>
    <row r="15" spans="2:47">
      <c r="B15" s="156" t="s">
        <v>25</v>
      </c>
      <c r="C15" s="157"/>
      <c r="D15" s="157"/>
      <c r="E15" s="157"/>
      <c r="F15" s="157"/>
      <c r="G15" s="158"/>
      <c r="H15" s="159" t="s">
        <v>26</v>
      </c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60"/>
      <c r="AQ15" s="125">
        <v>642000000</v>
      </c>
      <c r="AR15" s="134"/>
      <c r="AS15" s="31">
        <v>0</v>
      </c>
      <c r="AT15" s="126">
        <v>0</v>
      </c>
      <c r="AU15" s="123">
        <v>0</v>
      </c>
    </row>
    <row r="16" spans="2:47">
      <c r="B16" s="156" t="s">
        <v>27</v>
      </c>
      <c r="C16" s="157"/>
      <c r="D16" s="157"/>
      <c r="E16" s="157"/>
      <c r="F16" s="157"/>
      <c r="G16" s="158"/>
      <c r="H16" s="159" t="s">
        <v>28</v>
      </c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60"/>
      <c r="AQ16" s="125">
        <v>369000000</v>
      </c>
      <c r="AR16" s="134"/>
      <c r="AS16" s="31">
        <v>165300000</v>
      </c>
      <c r="AT16" s="126">
        <v>0.44796747967479672</v>
      </c>
      <c r="AU16" s="123">
        <v>6</v>
      </c>
    </row>
    <row r="17" spans="2:47">
      <c r="B17" s="156" t="s">
        <v>29</v>
      </c>
      <c r="C17" s="157"/>
      <c r="D17" s="157"/>
      <c r="E17" s="157"/>
      <c r="F17" s="157"/>
      <c r="G17" s="158"/>
      <c r="H17" s="127" t="s">
        <v>30</v>
      </c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9"/>
      <c r="AQ17" s="125">
        <v>1936000000</v>
      </c>
      <c r="AR17" s="134"/>
      <c r="AS17" s="31">
        <v>0</v>
      </c>
      <c r="AT17" s="126">
        <v>0</v>
      </c>
      <c r="AU17" s="123">
        <v>0</v>
      </c>
    </row>
    <row r="18" spans="2:47">
      <c r="B18" s="156" t="s">
        <v>31</v>
      </c>
      <c r="C18" s="157"/>
      <c r="D18" s="157"/>
      <c r="E18" s="157"/>
      <c r="F18" s="157"/>
      <c r="G18" s="158"/>
      <c r="H18" s="127" t="s">
        <v>32</v>
      </c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9"/>
      <c r="AQ18" s="125">
        <v>148000000</v>
      </c>
      <c r="AR18" s="134"/>
      <c r="AS18" s="31">
        <v>0</v>
      </c>
      <c r="AT18" s="126">
        <v>0</v>
      </c>
      <c r="AU18" s="123">
        <v>0</v>
      </c>
    </row>
    <row r="19" spans="2:47" ht="15" thickBot="1">
      <c r="B19" s="258" t="s">
        <v>33</v>
      </c>
      <c r="C19" s="259"/>
      <c r="D19" s="259"/>
      <c r="E19" s="259"/>
      <c r="F19" s="259"/>
      <c r="G19" s="260"/>
      <c r="H19" s="261" t="s">
        <v>34</v>
      </c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62"/>
      <c r="AC19" s="262"/>
      <c r="AD19" s="262"/>
      <c r="AE19" s="262"/>
      <c r="AF19" s="262"/>
      <c r="AG19" s="262"/>
      <c r="AH19" s="262"/>
      <c r="AI19" s="262"/>
      <c r="AJ19" s="262"/>
      <c r="AK19" s="262"/>
      <c r="AL19" s="262"/>
      <c r="AM19" s="262"/>
      <c r="AN19" s="262"/>
      <c r="AO19" s="262"/>
      <c r="AP19" s="263"/>
      <c r="AQ19" s="130">
        <v>3114000000</v>
      </c>
      <c r="AR19" s="134"/>
      <c r="AS19" s="130">
        <v>0</v>
      </c>
      <c r="AT19" s="126">
        <v>0</v>
      </c>
      <c r="AU19" s="123">
        <v>0</v>
      </c>
    </row>
    <row r="20" spans="2:47" ht="15" thickBot="1">
      <c r="B20" s="227" t="s">
        <v>35</v>
      </c>
      <c r="C20" s="228"/>
      <c r="D20" s="228"/>
      <c r="E20" s="228"/>
      <c r="F20" s="228"/>
      <c r="G20" s="229"/>
      <c r="H20" s="264" t="s">
        <v>37</v>
      </c>
      <c r="I20" s="265"/>
      <c r="J20" s="265"/>
      <c r="K20" s="265"/>
      <c r="L20" s="265"/>
      <c r="M20" s="265"/>
      <c r="N20" s="265"/>
      <c r="O20" s="265"/>
      <c r="P20" s="265"/>
      <c r="Q20" s="265"/>
      <c r="R20" s="265"/>
      <c r="S20" s="265"/>
      <c r="T20" s="265"/>
      <c r="U20" s="265"/>
      <c r="V20" s="265"/>
      <c r="W20" s="265"/>
      <c r="X20" s="265"/>
      <c r="Y20" s="265"/>
      <c r="Z20" s="265"/>
      <c r="AA20" s="265"/>
      <c r="AB20" s="265"/>
      <c r="AC20" s="265"/>
      <c r="AD20" s="265"/>
      <c r="AE20" s="265"/>
      <c r="AF20" s="265"/>
      <c r="AG20" s="265"/>
      <c r="AH20" s="265"/>
      <c r="AI20" s="265"/>
      <c r="AJ20" s="265"/>
      <c r="AK20" s="265"/>
      <c r="AL20" s="265"/>
      <c r="AM20" s="265"/>
      <c r="AN20" s="265"/>
      <c r="AO20" s="265"/>
      <c r="AP20" s="266"/>
      <c r="AQ20" s="131">
        <v>1130439000000</v>
      </c>
      <c r="AR20" s="134"/>
      <c r="AS20" s="131">
        <v>235254494412.87997</v>
      </c>
      <c r="AT20" s="132">
        <v>0.54361583502091992</v>
      </c>
      <c r="AU20" s="133">
        <v>7924</v>
      </c>
    </row>
    <row r="21" spans="2:47">
      <c r="B21" s="267" t="s">
        <v>39</v>
      </c>
      <c r="C21" s="268"/>
      <c r="D21" s="268"/>
      <c r="E21" s="268"/>
      <c r="F21" s="268"/>
      <c r="G21" s="268"/>
      <c r="H21" s="154" t="s">
        <v>78</v>
      </c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98"/>
      <c r="AQ21" s="36">
        <v>81092168754</v>
      </c>
      <c r="AR21" s="134"/>
      <c r="AS21" s="36">
        <v>33847712486.32</v>
      </c>
      <c r="AT21" s="109">
        <v>0.41739804233131211</v>
      </c>
      <c r="AU21" s="124">
        <v>532</v>
      </c>
    </row>
    <row r="22" spans="2:47">
      <c r="B22" s="269" t="s">
        <v>43</v>
      </c>
      <c r="C22" s="270"/>
      <c r="D22" s="270"/>
      <c r="E22" s="270"/>
      <c r="F22" s="270"/>
      <c r="G22" s="270"/>
      <c r="H22" s="271" t="s">
        <v>68</v>
      </c>
      <c r="I22" s="271"/>
      <c r="J22" s="271"/>
      <c r="K22" s="271"/>
      <c r="L22" s="271"/>
      <c r="M22" s="271"/>
      <c r="N22" s="271"/>
      <c r="O22" s="271"/>
      <c r="P22" s="271"/>
      <c r="Q22" s="271"/>
      <c r="R22" s="271"/>
      <c r="S22" s="271"/>
      <c r="T22" s="271"/>
      <c r="U22" s="271"/>
      <c r="V22" s="271"/>
      <c r="W22" s="271"/>
      <c r="X22" s="271"/>
      <c r="Y22" s="271"/>
      <c r="Z22" s="271"/>
      <c r="AA22" s="271"/>
      <c r="AB22" s="271"/>
      <c r="AC22" s="271"/>
      <c r="AD22" s="271"/>
      <c r="AE22" s="271"/>
      <c r="AF22" s="271"/>
      <c r="AG22" s="271"/>
      <c r="AH22" s="271"/>
      <c r="AI22" s="271"/>
      <c r="AJ22" s="271"/>
      <c r="AK22" s="271"/>
      <c r="AL22" s="271"/>
      <c r="AM22" s="271"/>
      <c r="AN22" s="271"/>
      <c r="AO22" s="271"/>
      <c r="AP22" s="271"/>
      <c r="AQ22" s="29">
        <v>26592168754</v>
      </c>
      <c r="AR22" s="134"/>
      <c r="AS22" s="31">
        <v>9695492114.3299999</v>
      </c>
      <c r="AT22" s="126">
        <v>0.36459952567319664</v>
      </c>
      <c r="AU22" s="123">
        <v>160</v>
      </c>
    </row>
    <row r="23" spans="2:47">
      <c r="B23" s="275" t="s">
        <v>69</v>
      </c>
      <c r="C23" s="276"/>
      <c r="D23" s="276"/>
      <c r="E23" s="276"/>
      <c r="F23" s="276"/>
      <c r="G23" s="276"/>
      <c r="H23" s="277" t="s">
        <v>70</v>
      </c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O23" s="277"/>
      <c r="AP23" s="277"/>
      <c r="AQ23" s="31">
        <v>54500000000</v>
      </c>
      <c r="AR23" s="134"/>
      <c r="AS23" s="31">
        <v>24152220371.989998</v>
      </c>
      <c r="AT23" s="126">
        <v>0.44316000682550455</v>
      </c>
      <c r="AU23" s="123">
        <v>372</v>
      </c>
    </row>
    <row r="24" spans="2:47">
      <c r="B24" s="267" t="s">
        <v>45</v>
      </c>
      <c r="C24" s="268"/>
      <c r="D24" s="268"/>
      <c r="E24" s="268"/>
      <c r="F24" s="268"/>
      <c r="G24" s="268"/>
      <c r="H24" s="154" t="s">
        <v>79</v>
      </c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98"/>
      <c r="AQ24" s="36">
        <v>41207831246</v>
      </c>
      <c r="AR24" s="134"/>
      <c r="AS24" s="36">
        <v>3879836381.4300003</v>
      </c>
      <c r="AT24" s="109">
        <v>9.4152889490067782E-2</v>
      </c>
      <c r="AU24" s="124">
        <v>63</v>
      </c>
    </row>
    <row r="25" spans="2:47">
      <c r="B25" s="275" t="s">
        <v>52</v>
      </c>
      <c r="C25" s="276"/>
      <c r="D25" s="276"/>
      <c r="E25" s="276"/>
      <c r="F25" s="276"/>
      <c r="G25" s="276"/>
      <c r="H25" s="277" t="s">
        <v>53</v>
      </c>
      <c r="I25" s="277"/>
      <c r="J25" s="277"/>
      <c r="K25" s="277"/>
      <c r="L25" s="277"/>
      <c r="M25" s="277"/>
      <c r="N25" s="277"/>
      <c r="O25" s="277"/>
      <c r="P25" s="277"/>
      <c r="Q25" s="277"/>
      <c r="R25" s="277"/>
      <c r="S25" s="277"/>
      <c r="T25" s="277"/>
      <c r="U25" s="277"/>
      <c r="V25" s="277"/>
      <c r="W25" s="277"/>
      <c r="X25" s="277"/>
      <c r="Y25" s="277"/>
      <c r="Z25" s="277"/>
      <c r="AA25" s="277"/>
      <c r="AB25" s="277"/>
      <c r="AC25" s="277"/>
      <c r="AD25" s="277"/>
      <c r="AE25" s="277"/>
      <c r="AF25" s="277"/>
      <c r="AG25" s="277"/>
      <c r="AH25" s="277"/>
      <c r="AI25" s="277"/>
      <c r="AJ25" s="277"/>
      <c r="AK25" s="277"/>
      <c r="AL25" s="277"/>
      <c r="AM25" s="277"/>
      <c r="AN25" s="277"/>
      <c r="AO25" s="277"/>
      <c r="AP25" s="277"/>
      <c r="AQ25" s="31">
        <v>7500000000</v>
      </c>
      <c r="AR25" s="134"/>
      <c r="AS25" s="31">
        <v>0</v>
      </c>
      <c r="AT25" s="126">
        <v>0</v>
      </c>
      <c r="AU25" s="123">
        <v>0</v>
      </c>
    </row>
    <row r="26" spans="2:47">
      <c r="B26" s="275" t="s">
        <v>72</v>
      </c>
      <c r="C26" s="276"/>
      <c r="D26" s="276"/>
      <c r="E26" s="276"/>
      <c r="F26" s="276"/>
      <c r="G26" s="276"/>
      <c r="H26" s="277" t="s">
        <v>73</v>
      </c>
      <c r="I26" s="277"/>
      <c r="J26" s="277"/>
      <c r="K26" s="277"/>
      <c r="L26" s="277"/>
      <c r="M26" s="277"/>
      <c r="N26" s="277"/>
      <c r="O26" s="277"/>
      <c r="P26" s="277"/>
      <c r="Q26" s="277"/>
      <c r="R26" s="277"/>
      <c r="S26" s="277"/>
      <c r="T26" s="277"/>
      <c r="U26" s="277"/>
      <c r="V26" s="277"/>
      <c r="W26" s="277"/>
      <c r="X26" s="277"/>
      <c r="Y26" s="277"/>
      <c r="Z26" s="277"/>
      <c r="AA26" s="277"/>
      <c r="AB26" s="277"/>
      <c r="AC26" s="277"/>
      <c r="AD26" s="277"/>
      <c r="AE26" s="277"/>
      <c r="AF26" s="277"/>
      <c r="AG26" s="277"/>
      <c r="AH26" s="277"/>
      <c r="AI26" s="277"/>
      <c r="AJ26" s="277"/>
      <c r="AK26" s="277"/>
      <c r="AL26" s="277"/>
      <c r="AM26" s="277"/>
      <c r="AN26" s="277"/>
      <c r="AO26" s="277"/>
      <c r="AP26" s="277"/>
      <c r="AQ26" s="31">
        <v>4500000000</v>
      </c>
      <c r="AR26" s="134"/>
      <c r="AS26" s="31">
        <v>1886059822.4300001</v>
      </c>
      <c r="AT26" s="126">
        <v>0.41912440498444448</v>
      </c>
      <c r="AU26" s="123">
        <v>28</v>
      </c>
    </row>
    <row r="27" spans="2:47" ht="15" thickBot="1">
      <c r="B27" s="278" t="s">
        <v>54</v>
      </c>
      <c r="C27" s="279"/>
      <c r="D27" s="279"/>
      <c r="E27" s="279"/>
      <c r="F27" s="279"/>
      <c r="G27" s="279"/>
      <c r="H27" s="280" t="s">
        <v>55</v>
      </c>
      <c r="I27" s="280"/>
      <c r="J27" s="280"/>
      <c r="K27" s="280"/>
      <c r="L27" s="280"/>
      <c r="M27" s="280"/>
      <c r="N27" s="280"/>
      <c r="O27" s="280"/>
      <c r="P27" s="280"/>
      <c r="Q27" s="280"/>
      <c r="R27" s="280"/>
      <c r="S27" s="280"/>
      <c r="T27" s="280"/>
      <c r="U27" s="280"/>
      <c r="V27" s="280"/>
      <c r="W27" s="280"/>
      <c r="X27" s="280"/>
      <c r="Y27" s="280"/>
      <c r="Z27" s="280"/>
      <c r="AA27" s="280"/>
      <c r="AB27" s="280"/>
      <c r="AC27" s="280"/>
      <c r="AD27" s="280"/>
      <c r="AE27" s="280"/>
      <c r="AF27" s="280"/>
      <c r="AG27" s="280"/>
      <c r="AH27" s="280"/>
      <c r="AI27" s="280"/>
      <c r="AJ27" s="280"/>
      <c r="AK27" s="280"/>
      <c r="AL27" s="280"/>
      <c r="AM27" s="280"/>
      <c r="AN27" s="280"/>
      <c r="AO27" s="280"/>
      <c r="AP27" s="280"/>
      <c r="AQ27" s="125">
        <v>29207831246</v>
      </c>
      <c r="AR27" s="134"/>
      <c r="AS27" s="31">
        <v>1993776559</v>
      </c>
      <c r="AT27" s="126">
        <v>6.8261711806248779E-2</v>
      </c>
      <c r="AU27" s="123">
        <v>35</v>
      </c>
    </row>
    <row r="28" spans="2:47" ht="15" thickBot="1">
      <c r="B28" s="272" t="s">
        <v>56</v>
      </c>
      <c r="C28" s="273"/>
      <c r="D28" s="273"/>
      <c r="E28" s="273"/>
      <c r="F28" s="273"/>
      <c r="G28" s="273"/>
      <c r="H28" s="251" t="s">
        <v>74</v>
      </c>
      <c r="I28" s="251"/>
      <c r="J28" s="251"/>
      <c r="K28" s="251"/>
      <c r="L28" s="251"/>
      <c r="M28" s="251"/>
      <c r="N28" s="251"/>
      <c r="O28" s="251"/>
      <c r="P28" s="251"/>
      <c r="Q28" s="251"/>
      <c r="R28" s="251"/>
      <c r="S28" s="251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  <c r="AD28" s="251"/>
      <c r="AE28" s="251"/>
      <c r="AF28" s="251"/>
      <c r="AG28" s="251"/>
      <c r="AH28" s="251"/>
      <c r="AI28" s="251"/>
      <c r="AJ28" s="251"/>
      <c r="AK28" s="251"/>
      <c r="AL28" s="251"/>
      <c r="AM28" s="251"/>
      <c r="AN28" s="251"/>
      <c r="AO28" s="251"/>
      <c r="AP28" s="274"/>
      <c r="AQ28" s="131">
        <v>122300000000</v>
      </c>
      <c r="AR28" s="134"/>
      <c r="AS28" s="131">
        <v>37727548867.75</v>
      </c>
      <c r="AT28" s="132">
        <v>0.5115509318213799</v>
      </c>
      <c r="AU28" s="133">
        <v>595</v>
      </c>
    </row>
    <row r="29" spans="2:47" ht="15" thickBot="1">
      <c r="B29" s="272" t="s">
        <v>62</v>
      </c>
      <c r="C29" s="273"/>
      <c r="D29" s="273"/>
      <c r="E29" s="273"/>
      <c r="F29" s="273"/>
      <c r="G29" s="273"/>
      <c r="H29" s="251" t="s">
        <v>14</v>
      </c>
      <c r="I29" s="251"/>
      <c r="J29" s="251"/>
      <c r="K29" s="251"/>
      <c r="L29" s="251"/>
      <c r="M29" s="251"/>
      <c r="N29" s="251"/>
      <c r="O29" s="251"/>
      <c r="P29" s="251"/>
      <c r="Q29" s="251"/>
      <c r="R29" s="251"/>
      <c r="S29" s="251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  <c r="AD29" s="251"/>
      <c r="AE29" s="251"/>
      <c r="AF29" s="251"/>
      <c r="AG29" s="251"/>
      <c r="AH29" s="251"/>
      <c r="AI29" s="251"/>
      <c r="AJ29" s="251"/>
      <c r="AK29" s="251"/>
      <c r="AL29" s="251"/>
      <c r="AM29" s="251"/>
      <c r="AN29" s="251"/>
      <c r="AO29" s="251"/>
      <c r="AP29" s="274"/>
      <c r="AQ29" s="131">
        <v>1252739000000</v>
      </c>
      <c r="AR29" s="134"/>
      <c r="AS29" s="131">
        <v>272982043280.62997</v>
      </c>
      <c r="AT29" s="132">
        <v>1.0551667668422997</v>
      </c>
      <c r="AU29" s="133">
        <v>8519</v>
      </c>
    </row>
    <row r="30" spans="2:47"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8"/>
      <c r="AU30" s="49"/>
    </row>
    <row r="31" spans="2:47"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U31" s="49"/>
    </row>
  </sheetData>
  <mergeCells count="47">
    <mergeCell ref="B29:G29"/>
    <mergeCell ref="H29:AP29"/>
    <mergeCell ref="B2:AU2"/>
    <mergeCell ref="B26:G26"/>
    <mergeCell ref="H26:AP26"/>
    <mergeCell ref="B27:G27"/>
    <mergeCell ref="H27:AP27"/>
    <mergeCell ref="B28:G28"/>
    <mergeCell ref="H28:AP28"/>
    <mergeCell ref="B23:G23"/>
    <mergeCell ref="H23:AP23"/>
    <mergeCell ref="B24:G24"/>
    <mergeCell ref="H24:AP24"/>
    <mergeCell ref="B25:G25"/>
    <mergeCell ref="H25:AP25"/>
    <mergeCell ref="B20:G20"/>
    <mergeCell ref="H20:AP20"/>
    <mergeCell ref="B21:G21"/>
    <mergeCell ref="H21:AP21"/>
    <mergeCell ref="B22:G22"/>
    <mergeCell ref="H22:AP22"/>
    <mergeCell ref="B16:G16"/>
    <mergeCell ref="H16:AP16"/>
    <mergeCell ref="B17:G17"/>
    <mergeCell ref="B18:G18"/>
    <mergeCell ref="B19:G19"/>
    <mergeCell ref="H19:AP19"/>
    <mergeCell ref="B13:G13"/>
    <mergeCell ref="H13:AP13"/>
    <mergeCell ref="B14:G14"/>
    <mergeCell ref="H14:AP14"/>
    <mergeCell ref="B15:G15"/>
    <mergeCell ref="H15:AP15"/>
    <mergeCell ref="B12:G12"/>
    <mergeCell ref="H12:AP12"/>
    <mergeCell ref="B3:AP3"/>
    <mergeCell ref="B4:G4"/>
    <mergeCell ref="H4:AP4"/>
    <mergeCell ref="B5:G5"/>
    <mergeCell ref="H5:AP5"/>
    <mergeCell ref="B6:G6"/>
    <mergeCell ref="H6:AP6"/>
    <mergeCell ref="B9:AP9"/>
    <mergeCell ref="B10:G10"/>
    <mergeCell ref="H10:AP10"/>
    <mergeCell ref="B11:G11"/>
    <mergeCell ref="H11:AP11"/>
  </mergeCells>
  <pageMargins left="0.7" right="0.7" top="0.75" bottom="0.75" header="0.3" footer="0.3"/>
  <pageSetup scale="4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Oscar David Garzon Alfaro</dc:creator>
  <cp:keywords/>
  <dc:description/>
  <cp:lastModifiedBy>Claudia Liliana Garcia Romero</cp:lastModifiedBy>
  <cp:revision/>
  <dcterms:created xsi:type="dcterms:W3CDTF">2025-08-08T15:59:55Z</dcterms:created>
  <dcterms:modified xsi:type="dcterms:W3CDTF">2025-08-08T22:37:51Z</dcterms:modified>
  <cp:category/>
  <cp:contentStatus/>
</cp:coreProperties>
</file>